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Web\m-ikkou202209\public_html\ir\xls\"/>
    </mc:Choice>
  </mc:AlternateContent>
  <xr:revisionPtr revIDLastSave="0" documentId="13_ncr:1_{4A04A6A3-95C1-4224-8473-82C5D607911C}" xr6:coauthVersionLast="47" xr6:coauthVersionMax="47" xr10:uidLastSave="{00000000-0000-0000-0000-000000000000}"/>
  <bookViews>
    <workbookView xWindow="2490" yWindow="1935" windowWidth="21780" windowHeight="13545" xr2:uid="{00000000-000D-0000-FFFF-FFFF00000000}"/>
  </bookViews>
  <sheets>
    <sheet name="業績ハイライト" sheetId="2" r:id="rId1"/>
    <sheet name="月次売上高" sheetId="9" r:id="rId2"/>
    <sheet name="経営指標" sheetId="3" r:id="rId3"/>
    <sheet name="セグメント別業績推移" sheetId="4" r:id="rId4"/>
    <sheet name="四半期推移" sheetId="10" r:id="rId5"/>
    <sheet name="財務諸表" sheetId="5" r:id="rId6"/>
    <sheet name="貸借対照表" sheetId="6" r:id="rId7"/>
    <sheet name="損益計算書" sheetId="7" r:id="rId8"/>
    <sheet name="キャッシュ・フロー計算書" sheetId="8" r:id="rId9"/>
  </sheets>
  <definedNames>
    <definedName name="_xlnm.Print_Titles" localSheetId="8">キャッシュ・フロー計算書!$A:$B,キャッシュ・フロー計算書!$1:$3</definedName>
    <definedName name="_xlnm.Print_Titles" localSheetId="3">セグメント別業績推移!$A:$B,セグメント別業績推移!$1:$3</definedName>
    <definedName name="_xlnm.Print_Titles" localSheetId="0">業績ハイライト!$A:$B,業績ハイライト!$1:$3</definedName>
    <definedName name="_xlnm.Print_Titles" localSheetId="2">経営指標!$A:$B,経営指標!$1:$3</definedName>
    <definedName name="_xlnm.Print_Titles" localSheetId="1">月次売上高!$B:$B,月次売上高!$1:$3</definedName>
    <definedName name="_xlnm.Print_Titles" localSheetId="5">財務諸表!$A:$B,財務諸表!$1:$3</definedName>
    <definedName name="_xlnm.Print_Titles" localSheetId="7">損益計算書!$A:$B,損益計算書!$1:$3</definedName>
    <definedName name="_xlnm.Print_Titles" localSheetId="6">貸借対照表!$A:$B,貸借対照表!$1:$3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9" l="1"/>
  <c r="C55" i="10"/>
  <c r="C53" i="10"/>
  <c r="C51" i="10"/>
</calcChain>
</file>

<file path=xl/sharedStrings.xml><?xml version="1.0" encoding="utf-8"?>
<sst xmlns="http://schemas.openxmlformats.org/spreadsheetml/2006/main" count="1696" uniqueCount="281">
  <si>
    <t>第1四半期</t>
  </si>
  <si>
    <t>第2四半期</t>
  </si>
  <si>
    <t>第3四半期</t>
  </si>
  <si>
    <t>第4四半期</t>
  </si>
  <si>
    <t>売上高</t>
  </si>
  <si>
    <t>営業利益</t>
  </si>
  <si>
    <t>営業利益率</t>
  </si>
  <si>
    <t>経常利益</t>
  </si>
  <si>
    <t>経常利益率</t>
  </si>
  <si>
    <t>業績ハイライト</t>
    <rPh sb="0" eb="2">
      <t>ギョウセキ</t>
    </rPh>
    <phoneticPr fontId="2"/>
  </si>
  <si>
    <t>損益状況</t>
  </si>
  <si>
    <t>(百万円)</t>
  </si>
  <si>
    <t>(％)</t>
  </si>
  <si>
    <t>2005年2月期</t>
  </si>
  <si>
    <t>2005年2月期</t>
    <phoneticPr fontId="2"/>
  </si>
  <si>
    <t>2006年2月期</t>
  </si>
  <si>
    <t>2006年2月期</t>
    <phoneticPr fontId="2"/>
  </si>
  <si>
    <t>2007年2月期</t>
  </si>
  <si>
    <t>2007年2月期</t>
    <phoneticPr fontId="2"/>
  </si>
  <si>
    <t>2008年2月期</t>
  </si>
  <si>
    <t>2008年2月期</t>
    <phoneticPr fontId="2"/>
  </si>
  <si>
    <t>2009年2月期</t>
  </si>
  <si>
    <t>2009年2月期</t>
    <phoneticPr fontId="2"/>
  </si>
  <si>
    <t>経営指標</t>
    <phoneticPr fontId="2"/>
  </si>
  <si>
    <t>資産状況・各種指標</t>
  </si>
  <si>
    <t>純資産額</t>
  </si>
  <si>
    <t>総資産額</t>
  </si>
  <si>
    <t>1株当たり純資産額</t>
  </si>
  <si>
    <t>(円)</t>
  </si>
  <si>
    <t>1株当たり配当額</t>
  </si>
  <si>
    <t>自己資本比率</t>
  </si>
  <si>
    <t>配当性向</t>
  </si>
  <si>
    <t>総資本利益率(ROA)</t>
  </si>
  <si>
    <t>有利子負債</t>
  </si>
  <si>
    <t>ネットD/Eレシオ</t>
  </si>
  <si>
    <t>1株当たり当期純利益金額</t>
  </si>
  <si>
    <t>キャッシュ・フロー状況</t>
  </si>
  <si>
    <t>営業活動によるキャッシュ・フロー</t>
  </si>
  <si>
    <t>投資活動によるキャッシュ・フロー</t>
  </si>
  <si>
    <t>財務活動によるキャッシュ・フロー</t>
  </si>
  <si>
    <t>現金及び現金同等物の期末残高</t>
  </si>
  <si>
    <t>調剤薬局事業</t>
  </si>
  <si>
    <t>医薬品卸事業</t>
  </si>
  <si>
    <t>ヘルスケア事業</t>
  </si>
  <si>
    <t>-</t>
  </si>
  <si>
    <t>不動産事業</t>
  </si>
  <si>
    <t>2005年2月期</t>
    <rPh sb="4" eb="5">
      <t>ネン</t>
    </rPh>
    <rPh sb="6" eb="7">
      <t>ガツ</t>
    </rPh>
    <rPh sb="7" eb="8">
      <t>キ</t>
    </rPh>
    <phoneticPr fontId="2"/>
  </si>
  <si>
    <t>2006年2月期</t>
    <rPh sb="4" eb="5">
      <t>ネン</t>
    </rPh>
    <rPh sb="6" eb="7">
      <t>ガツ</t>
    </rPh>
    <rPh sb="7" eb="8">
      <t>キ</t>
    </rPh>
    <phoneticPr fontId="2"/>
  </si>
  <si>
    <t>2007年2月期</t>
    <rPh sb="4" eb="5">
      <t>ネン</t>
    </rPh>
    <rPh sb="6" eb="7">
      <t>ガツ</t>
    </rPh>
    <rPh sb="7" eb="8">
      <t>キ</t>
    </rPh>
    <phoneticPr fontId="2"/>
  </si>
  <si>
    <t>2008年2月期</t>
    <rPh sb="4" eb="5">
      <t>ネン</t>
    </rPh>
    <rPh sb="6" eb="7">
      <t>ガツ</t>
    </rPh>
    <rPh sb="7" eb="8">
      <t>キ</t>
    </rPh>
    <phoneticPr fontId="2"/>
  </si>
  <si>
    <t>2009年2月期</t>
    <rPh sb="4" eb="5">
      <t>ネン</t>
    </rPh>
    <rPh sb="6" eb="7">
      <t>ガツ</t>
    </rPh>
    <rPh sb="7" eb="8">
      <t>キ</t>
    </rPh>
    <phoneticPr fontId="2"/>
  </si>
  <si>
    <t>セグメント別業績推移</t>
    <phoneticPr fontId="2"/>
  </si>
  <si>
    <t>（％）</t>
  </si>
  <si>
    <t>（％）</t>
    <phoneticPr fontId="2"/>
  </si>
  <si>
    <t>（百万円）</t>
  </si>
  <si>
    <t>（百万円）</t>
    <rPh sb="1" eb="4">
      <t>ヒャクマンエン</t>
    </rPh>
    <phoneticPr fontId="2"/>
  </si>
  <si>
    <t>セグメント別売上高</t>
    <phoneticPr fontId="2"/>
  </si>
  <si>
    <t>セグメント別売上高構成比</t>
    <phoneticPr fontId="2"/>
  </si>
  <si>
    <t>貸借対照表（連結）</t>
  </si>
  <si>
    <t>流動資産</t>
  </si>
  <si>
    <t>固定資産</t>
  </si>
  <si>
    <t>資産合計</t>
  </si>
  <si>
    <t>流動負債</t>
  </si>
  <si>
    <t>固定負債</t>
  </si>
  <si>
    <t>長期借入金</t>
  </si>
  <si>
    <t>負債合計</t>
  </si>
  <si>
    <t>株主資本</t>
  </si>
  <si>
    <t>純資産合計</t>
  </si>
  <si>
    <t>負債・純資産合計</t>
  </si>
  <si>
    <t>財務諸表</t>
    <rPh sb="0" eb="2">
      <t>ザイム</t>
    </rPh>
    <rPh sb="2" eb="4">
      <t>ショヒョウ</t>
    </rPh>
    <phoneticPr fontId="2"/>
  </si>
  <si>
    <t>損益計算書（連結）</t>
  </si>
  <si>
    <t>売上総利益</t>
  </si>
  <si>
    <t>販売費及び一般管理費</t>
  </si>
  <si>
    <t>キャッシュ・フロー推移</t>
  </si>
  <si>
    <t>現金及び現金同等物の期首残高</t>
  </si>
  <si>
    <t>貸借対照表</t>
    <rPh sb="0" eb="2">
      <t>タイシャク</t>
    </rPh>
    <rPh sb="2" eb="5">
      <t>タイショウヒョウ</t>
    </rPh>
    <phoneticPr fontId="2"/>
  </si>
  <si>
    <t>資産の部（連結）</t>
  </si>
  <si>
    <t>現金及び預金</t>
  </si>
  <si>
    <t>売掛金</t>
  </si>
  <si>
    <t>商品</t>
  </si>
  <si>
    <t>その他</t>
  </si>
  <si>
    <t>貸倒引当金</t>
  </si>
  <si>
    <t>有形固定資産</t>
  </si>
  <si>
    <t>建物及び構築物</t>
  </si>
  <si>
    <t>土地</t>
  </si>
  <si>
    <t>無形固定資産</t>
  </si>
  <si>
    <t>投資その他資産</t>
  </si>
  <si>
    <t>負債の部（連結）</t>
  </si>
  <si>
    <t>買掛金</t>
  </si>
  <si>
    <t>短期借入金</t>
  </si>
  <si>
    <t>社債</t>
  </si>
  <si>
    <t>資本の部</t>
  </si>
  <si>
    <t>資本金</t>
  </si>
  <si>
    <t>資本剰余金</t>
  </si>
  <si>
    <t>利益剰余金</t>
  </si>
  <si>
    <t>負債・資本合計</t>
  </si>
  <si>
    <t>純資産の部</t>
  </si>
  <si>
    <t>自己株式</t>
  </si>
  <si>
    <t>その他の有価証券評価差額金</t>
  </si>
  <si>
    <t>1年内返済予定長期借入金</t>
  </si>
  <si>
    <t>1年内償還予定社債</t>
  </si>
  <si>
    <t>売上原価</t>
  </si>
  <si>
    <t>営業外収益</t>
  </si>
  <si>
    <t>営業外費用</t>
  </si>
  <si>
    <t>特別利益</t>
  </si>
  <si>
    <t>特別損失</t>
  </si>
  <si>
    <t>税金等調整前当期純利益</t>
  </si>
  <si>
    <t>法人税、住民税及び事業税</t>
  </si>
  <si>
    <t>法人税等調整額</t>
  </si>
  <si>
    <t>損益計算書</t>
    <rPh sb="0" eb="2">
      <t>ソンエキ</t>
    </rPh>
    <rPh sb="2" eb="5">
      <t>ケイサンショ</t>
    </rPh>
    <phoneticPr fontId="2"/>
  </si>
  <si>
    <t>営業活動によるキャッシュ・フロー（連結）</t>
  </si>
  <si>
    <t>減価償却費</t>
  </si>
  <si>
    <t>減損損失</t>
  </si>
  <si>
    <t>のれん償却額</t>
  </si>
  <si>
    <t>貸倒引当金の増減額(減少:△)</t>
  </si>
  <si>
    <t>賞与引当金の増減額(減少:△)</t>
  </si>
  <si>
    <t>役員退職慰労引当金の増減額(減少:△)</t>
  </si>
  <si>
    <t>受取利息及び受取配当金</t>
  </si>
  <si>
    <t>支払利息</t>
  </si>
  <si>
    <t>持分法による投資利益</t>
  </si>
  <si>
    <t>投資有価証券売却益</t>
  </si>
  <si>
    <t>固定資産売却益</t>
  </si>
  <si>
    <t>持分法による投資損失</t>
  </si>
  <si>
    <t>固定資産除却損</t>
  </si>
  <si>
    <t>投資有価証券評価損</t>
  </si>
  <si>
    <t>売上債権の増減額(増加:△)</t>
  </si>
  <si>
    <t>仕入債務の増減額(減少:△)</t>
  </si>
  <si>
    <t>未払費用の増減額(減少:△)</t>
  </si>
  <si>
    <t>預り保証金の増減額(減少:△)</t>
  </si>
  <si>
    <t>小計</t>
  </si>
  <si>
    <t>利息及び配当金の受領額</t>
  </si>
  <si>
    <t>利息の支払額</t>
  </si>
  <si>
    <t>法人税等の支払額</t>
  </si>
  <si>
    <t>1.営業活動によるキャッシュ・フロー</t>
  </si>
  <si>
    <t>有形固定資産の取得による支出</t>
  </si>
  <si>
    <t>無形固定資産の取得による支出</t>
  </si>
  <si>
    <t>投資有価証券の取得による支出</t>
  </si>
  <si>
    <t>投資有価証券の売却による収入</t>
  </si>
  <si>
    <t>貸付による支出</t>
  </si>
  <si>
    <t>長期前払費用の取得による支出</t>
  </si>
  <si>
    <t>定期預金の払戻による収入</t>
  </si>
  <si>
    <t>2.投資活動によるキャッシュ・フロー</t>
  </si>
  <si>
    <t>財務活動によるキャッシュ・フロー（連結）</t>
  </si>
  <si>
    <t>長期借入れによる収入</t>
  </si>
  <si>
    <t>長期借入金の返済による支出</t>
  </si>
  <si>
    <t>社債の償還による支出</t>
  </si>
  <si>
    <t>第三者割当増資による収入</t>
  </si>
  <si>
    <t>自己株式の取得による支出</t>
  </si>
  <si>
    <t>配当金の支払額</t>
  </si>
  <si>
    <t>3.財務活動によるキャッシュ・フロー</t>
  </si>
  <si>
    <t>期首・期末残高（連結）</t>
  </si>
  <si>
    <t>5.現金及び現金同等物の期首残高</t>
  </si>
  <si>
    <t>4.現金及び現金同等物の増減額(減少:-)</t>
  </si>
  <si>
    <t>投資活動によるキャッシュ・フロー（連結）</t>
    <phoneticPr fontId="2"/>
  </si>
  <si>
    <t>キャッシュ・フロー計算書</t>
    <phoneticPr fontId="2"/>
  </si>
  <si>
    <t>資本合計</t>
    <rPh sb="0" eb="2">
      <t>シホン</t>
    </rPh>
    <phoneticPr fontId="2"/>
  </si>
  <si>
    <t>関係会社株式の取得による支出</t>
    <rPh sb="0" eb="2">
      <t>カンケイ</t>
    </rPh>
    <rPh sb="2" eb="4">
      <t>カイシャ</t>
    </rPh>
    <rPh sb="4" eb="5">
      <t>カブ</t>
    </rPh>
    <rPh sb="5" eb="6">
      <t>シキ</t>
    </rPh>
    <rPh sb="7" eb="9">
      <t>シュトク</t>
    </rPh>
    <rPh sb="12" eb="14">
      <t>シシュツ</t>
    </rPh>
    <phoneticPr fontId="2"/>
  </si>
  <si>
    <t>出資金の払込による支出</t>
    <rPh sb="0" eb="3">
      <t>シュッシキン</t>
    </rPh>
    <rPh sb="4" eb="5">
      <t>ハラ</t>
    </rPh>
    <rPh sb="5" eb="6">
      <t>コ</t>
    </rPh>
    <rPh sb="9" eb="11">
      <t>シシュツ</t>
    </rPh>
    <phoneticPr fontId="2"/>
  </si>
  <si>
    <t>短期借入金の純増減額</t>
    <phoneticPr fontId="2"/>
  </si>
  <si>
    <t>-</t>
    <phoneticPr fontId="2"/>
  </si>
  <si>
    <t>株式の発行による収入</t>
    <phoneticPr fontId="2"/>
  </si>
  <si>
    <t>7.現金及び現金同等物の期末残高</t>
    <phoneticPr fontId="2"/>
  </si>
  <si>
    <t>6.新規連結子会社の現金及び現金同等物の期首残高</t>
    <phoneticPr fontId="2"/>
  </si>
  <si>
    <t>2010年2月期</t>
    <phoneticPr fontId="2"/>
  </si>
  <si>
    <t>2010年2月期</t>
    <rPh sb="4" eb="5">
      <t>ネン</t>
    </rPh>
    <rPh sb="6" eb="7">
      <t>ガツ</t>
    </rPh>
    <rPh sb="7" eb="8">
      <t>キ</t>
    </rPh>
    <phoneticPr fontId="2"/>
  </si>
  <si>
    <t>賃貸借契約解約損</t>
    <phoneticPr fontId="2"/>
  </si>
  <si>
    <t>有形固定資産の売却による収入</t>
    <phoneticPr fontId="2"/>
  </si>
  <si>
    <t>月次売上高</t>
    <rPh sb="0" eb="2">
      <t>ゲツジ</t>
    </rPh>
    <rPh sb="2" eb="4">
      <t>ウリアゲ</t>
    </rPh>
    <rPh sb="4" eb="5">
      <t>ダカ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</si>
  <si>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</si>
  <si>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</si>
  <si>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</si>
  <si>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</si>
  <si>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</si>
  <si>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</si>
  <si>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</si>
  <si>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</si>
  <si>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</si>
  <si>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</si>
  <si>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</si>
  <si>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</si>
  <si>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第1四半期計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</si>
  <si>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第2四半期計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</si>
  <si>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第3四半期計</t>
    <rPh sb="0" eb="1">
      <t>ダイ</t>
    </rPh>
    <rPh sb="2" eb="3">
      <t>シ</t>
    </rPh>
    <rPh sb="3" eb="5">
      <t>ハンキ</t>
    </rPh>
    <rPh sb="5" eb="6">
      <t>ケイ</t>
    </rPh>
    <phoneticPr fontId="2"/>
  </si>
  <si>
    <t>通期計</t>
    <rPh sb="0" eb="2">
      <t>ツウキ</t>
    </rPh>
    <rPh sb="2" eb="3">
      <t>ケイ</t>
    </rPh>
    <phoneticPr fontId="2"/>
  </si>
  <si>
    <t>2011年2月期</t>
    <rPh sb="4" eb="5">
      <t>ネン</t>
    </rPh>
    <rPh sb="6" eb="7">
      <t>ガツ</t>
    </rPh>
    <rPh sb="7" eb="8">
      <t>キ</t>
    </rPh>
    <phoneticPr fontId="2"/>
  </si>
  <si>
    <t>2011年2月期</t>
    <phoneticPr fontId="2"/>
  </si>
  <si>
    <t>有価証券</t>
    <rPh sb="0" eb="2">
      <t>ユウカ</t>
    </rPh>
    <rPh sb="2" eb="4">
      <t>ショウケン</t>
    </rPh>
    <phoneticPr fontId="2"/>
  </si>
  <si>
    <t>長期未収入金の増加による支出</t>
    <phoneticPr fontId="2"/>
  </si>
  <si>
    <t>預り金の増減額</t>
    <phoneticPr fontId="2"/>
  </si>
  <si>
    <t>短期借入金の返済による支出</t>
    <phoneticPr fontId="2"/>
  </si>
  <si>
    <t>リース債務の返済による支出</t>
    <phoneticPr fontId="2"/>
  </si>
  <si>
    <t>2012年2月期</t>
    <rPh sb="4" eb="5">
      <t>ネン</t>
    </rPh>
    <rPh sb="6" eb="7">
      <t>ガツ</t>
    </rPh>
    <rPh sb="7" eb="8">
      <t>キ</t>
    </rPh>
    <phoneticPr fontId="2"/>
  </si>
  <si>
    <t>2012年2月期</t>
    <phoneticPr fontId="2"/>
  </si>
  <si>
    <t>-</t>
    <phoneticPr fontId="2"/>
  </si>
  <si>
    <t>長期未収入金の回収による収入</t>
    <rPh sb="7" eb="9">
      <t>カイシュウ</t>
    </rPh>
    <rPh sb="12" eb="14">
      <t>シュウニュウ</t>
    </rPh>
    <phoneticPr fontId="2"/>
  </si>
  <si>
    <t>-</t>
    <phoneticPr fontId="2"/>
  </si>
  <si>
    <t>2013年2月期</t>
    <rPh sb="4" eb="5">
      <t>ネン</t>
    </rPh>
    <rPh sb="6" eb="7">
      <t>ガツ</t>
    </rPh>
    <rPh sb="7" eb="8">
      <t>キ</t>
    </rPh>
    <phoneticPr fontId="2"/>
  </si>
  <si>
    <t>2013年2月期</t>
    <phoneticPr fontId="2"/>
  </si>
  <si>
    <t>2013年2月期</t>
    <phoneticPr fontId="2"/>
  </si>
  <si>
    <t>2014年2月期</t>
    <rPh sb="4" eb="5">
      <t>ネン</t>
    </rPh>
    <rPh sb="6" eb="7">
      <t>ガツ</t>
    </rPh>
    <rPh sb="7" eb="8">
      <t>キ</t>
    </rPh>
    <phoneticPr fontId="2"/>
  </si>
  <si>
    <t>2014年2月期</t>
    <phoneticPr fontId="2"/>
  </si>
  <si>
    <t>2014年2月期</t>
    <phoneticPr fontId="2"/>
  </si>
  <si>
    <t>-</t>
    <phoneticPr fontId="2"/>
  </si>
  <si>
    <t>事業譲受による支出</t>
    <rPh sb="0" eb="2">
      <t>ジギョウ</t>
    </rPh>
    <rPh sb="2" eb="4">
      <t>ユズリウケ</t>
    </rPh>
    <rPh sb="7" eb="9">
      <t>シシュツ</t>
    </rPh>
    <phoneticPr fontId="2"/>
  </si>
  <si>
    <t>-</t>
    <phoneticPr fontId="2"/>
  </si>
  <si>
    <t>2015年2月期</t>
    <rPh sb="4" eb="5">
      <t>ネン</t>
    </rPh>
    <rPh sb="6" eb="7">
      <t>ガツ</t>
    </rPh>
    <rPh sb="7" eb="8">
      <t>キ</t>
    </rPh>
    <phoneticPr fontId="2"/>
  </si>
  <si>
    <t>2015年2月期</t>
    <phoneticPr fontId="2"/>
  </si>
  <si>
    <t>2016年2月期</t>
    <phoneticPr fontId="2"/>
  </si>
  <si>
    <t>-</t>
    <phoneticPr fontId="2"/>
  </si>
  <si>
    <t>(倍)</t>
    <rPh sb="1" eb="2">
      <t>バイ</t>
    </rPh>
    <phoneticPr fontId="2"/>
  </si>
  <si>
    <t>その他の有価証券評価差額金有価証券評価差額金</t>
    <rPh sb="2" eb="3">
      <t>タ</t>
    </rPh>
    <rPh sb="13" eb="15">
      <t>ユウカ</t>
    </rPh>
    <rPh sb="15" eb="17">
      <t>ショウケン</t>
    </rPh>
    <rPh sb="17" eb="19">
      <t>ヒョウカ</t>
    </rPh>
    <rPh sb="19" eb="22">
      <t>サガクキン</t>
    </rPh>
    <phoneticPr fontId="2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</si>
  <si>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2">
      <t>ルイケイガク</t>
    </rPh>
    <phoneticPr fontId="2"/>
  </si>
  <si>
    <t>その他の包括利益累計額合計</t>
    <rPh sb="2" eb="3">
      <t>タ</t>
    </rPh>
    <rPh sb="4" eb="6">
      <t>ホウカツ</t>
    </rPh>
    <rPh sb="6" eb="8">
      <t>リエキ</t>
    </rPh>
    <rPh sb="8" eb="11">
      <t>ルイケイガク</t>
    </rPh>
    <rPh sb="11" eb="13">
      <t>ゴウケイ</t>
    </rPh>
    <phoneticPr fontId="2"/>
  </si>
  <si>
    <t>負ののれん発生益</t>
    <rPh sb="0" eb="1">
      <t>フ</t>
    </rPh>
    <rPh sb="5" eb="7">
      <t>ハッセイ</t>
    </rPh>
    <rPh sb="7" eb="8">
      <t>エキ</t>
    </rPh>
    <phoneticPr fontId="2"/>
  </si>
  <si>
    <t>-</t>
    <phoneticPr fontId="2"/>
  </si>
  <si>
    <t>退職給付引当金の増減額(減少:△)</t>
    <phoneticPr fontId="2"/>
  </si>
  <si>
    <t>退職給付に係る負債の増減額(減少:△)</t>
    <rPh sb="0" eb="2">
      <t>タイショク</t>
    </rPh>
    <rPh sb="2" eb="4">
      <t>キュウフ</t>
    </rPh>
    <rPh sb="5" eb="6">
      <t>カカ</t>
    </rPh>
    <rPh sb="7" eb="9">
      <t>フサイ</t>
    </rPh>
    <rPh sb="10" eb="13">
      <t>ゾウゲンガク</t>
    </rPh>
    <phoneticPr fontId="2"/>
  </si>
  <si>
    <t>保険解約返戻金</t>
    <rPh sb="0" eb="2">
      <t>ホケン</t>
    </rPh>
    <rPh sb="2" eb="4">
      <t>カイヤク</t>
    </rPh>
    <rPh sb="4" eb="7">
      <t>ヘンレイキン</t>
    </rPh>
    <phoneticPr fontId="2"/>
  </si>
  <si>
    <t>2016年2月期</t>
    <phoneticPr fontId="2"/>
  </si>
  <si>
    <t>2016年2月期</t>
    <rPh sb="4" eb="5">
      <t>ネン</t>
    </rPh>
    <rPh sb="6" eb="7">
      <t>ガツ</t>
    </rPh>
    <rPh sb="7" eb="8">
      <t>キ</t>
    </rPh>
    <phoneticPr fontId="2"/>
  </si>
  <si>
    <t>2015年2月期</t>
    <phoneticPr fontId="2"/>
  </si>
  <si>
    <t>-</t>
    <phoneticPr fontId="2"/>
  </si>
  <si>
    <t>連結の範囲の変更を伴う子会社株式の取得による収入</t>
    <rPh sb="17" eb="19">
      <t>シュトク</t>
    </rPh>
    <rPh sb="22" eb="24">
      <t>シュウニュウ</t>
    </rPh>
    <phoneticPr fontId="2"/>
  </si>
  <si>
    <t>親会社株主に帰属する四半期純利益</t>
    <phoneticPr fontId="2"/>
  </si>
  <si>
    <t>親会社株主に帰属する四半期純利益率</t>
    <phoneticPr fontId="2"/>
  </si>
  <si>
    <t>2017年2月期</t>
    <phoneticPr fontId="2"/>
  </si>
  <si>
    <t>2017年2月期</t>
    <rPh sb="4" eb="5">
      <t>ネン</t>
    </rPh>
    <rPh sb="6" eb="7">
      <t>ガツ</t>
    </rPh>
    <rPh sb="7" eb="8">
      <t>キ</t>
    </rPh>
    <phoneticPr fontId="2"/>
  </si>
  <si>
    <t>連結の範囲の変更を伴う子会社株式の取得による支出</t>
    <phoneticPr fontId="2"/>
  </si>
  <si>
    <t>連結の範囲の変更を伴う子会社株式の売却による収入</t>
    <rPh sb="17" eb="19">
      <t>バイキャク</t>
    </rPh>
    <rPh sb="22" eb="24">
      <t>シュウニュウ</t>
    </rPh>
    <phoneticPr fontId="2"/>
  </si>
  <si>
    <t>-</t>
    <phoneticPr fontId="2"/>
  </si>
  <si>
    <t>親会社株主に帰属する四半期純利益</t>
    <phoneticPr fontId="2"/>
  </si>
  <si>
    <t>親会社株主に帰属する四半期純利益率</t>
    <phoneticPr fontId="2"/>
  </si>
  <si>
    <t>敷金及び保証金の預入による支出</t>
    <rPh sb="0" eb="2">
      <t>シキキン</t>
    </rPh>
    <rPh sb="2" eb="3">
      <t>オヨ</t>
    </rPh>
    <phoneticPr fontId="2"/>
  </si>
  <si>
    <t>敷金及び保証金の回収による収入</t>
    <rPh sb="8" eb="10">
      <t>カイシュウ</t>
    </rPh>
    <phoneticPr fontId="2"/>
  </si>
  <si>
    <t>科目／期別</t>
  </si>
  <si>
    <t>当期純利益</t>
  </si>
  <si>
    <t>当期純利益率</t>
  </si>
  <si>
    <t>2017年2月期</t>
    <rPh sb="4" eb="5">
      <t>ネン</t>
    </rPh>
    <rPh sb="6" eb="8">
      <t>ガツキ</t>
    </rPh>
    <phoneticPr fontId="2"/>
  </si>
  <si>
    <t>2016年2月期</t>
    <rPh sb="4" eb="5">
      <t>ネン</t>
    </rPh>
    <rPh sb="6" eb="8">
      <t>ガツキ</t>
    </rPh>
    <phoneticPr fontId="2"/>
  </si>
  <si>
    <t>2015年2月期</t>
    <rPh sb="4" eb="5">
      <t>ネン</t>
    </rPh>
    <rPh sb="6" eb="8">
      <t>ガツキ</t>
    </rPh>
    <phoneticPr fontId="2"/>
  </si>
  <si>
    <t>2018年2月期</t>
    <rPh sb="4" eb="5">
      <t>ネン</t>
    </rPh>
    <rPh sb="6" eb="7">
      <t>ガツ</t>
    </rPh>
    <rPh sb="7" eb="8">
      <t>キ</t>
    </rPh>
    <phoneticPr fontId="2"/>
  </si>
  <si>
    <t>2018年2月期</t>
    <rPh sb="4" eb="5">
      <t>ネン</t>
    </rPh>
    <rPh sb="6" eb="8">
      <t>ガツキ</t>
    </rPh>
    <phoneticPr fontId="2"/>
  </si>
  <si>
    <t>事業部門</t>
  </si>
  <si>
    <t>（百万円）</t>
    <rPh sb="1" eb="2">
      <t>ヒャク</t>
    </rPh>
    <rPh sb="2" eb="4">
      <t>マンエン</t>
    </rPh>
    <phoneticPr fontId="2"/>
  </si>
  <si>
    <t>（％）</t>
    <phoneticPr fontId="2"/>
  </si>
  <si>
    <t>（％）</t>
    <phoneticPr fontId="2"/>
  </si>
  <si>
    <t>四半期推移</t>
    <rPh sb="0" eb="3">
      <t>シハンキ</t>
    </rPh>
    <rPh sb="3" eb="5">
      <t>スイイ</t>
    </rPh>
    <phoneticPr fontId="2"/>
  </si>
  <si>
    <t>2018年2月期</t>
    <phoneticPr fontId="2"/>
  </si>
  <si>
    <t>-</t>
    <phoneticPr fontId="2"/>
  </si>
  <si>
    <t>投資その他の資産の売却による収入</t>
    <rPh sb="0" eb="2">
      <t>トウシ</t>
    </rPh>
    <rPh sb="4" eb="5">
      <t>タ</t>
    </rPh>
    <rPh sb="6" eb="8">
      <t>シサン</t>
    </rPh>
    <rPh sb="9" eb="11">
      <t>バイキャク</t>
    </rPh>
    <rPh sb="14" eb="16">
      <t>シュウニュウ</t>
    </rPh>
    <phoneticPr fontId="2"/>
  </si>
  <si>
    <t>関係会社株式売却損益</t>
    <rPh sb="0" eb="2">
      <t>カンケイ</t>
    </rPh>
    <rPh sb="2" eb="4">
      <t>カイシャ</t>
    </rPh>
    <rPh sb="4" eb="6">
      <t>カブシキ</t>
    </rPh>
    <rPh sb="6" eb="8">
      <t>バイキャク</t>
    </rPh>
    <rPh sb="8" eb="10">
      <t>ソンエキ</t>
    </rPh>
    <phoneticPr fontId="2"/>
  </si>
  <si>
    <t>投資その他の資産売却益</t>
    <rPh sb="0" eb="2">
      <t>トウシ</t>
    </rPh>
    <rPh sb="4" eb="5">
      <t>タ</t>
    </rPh>
    <rPh sb="6" eb="8">
      <t>シサン</t>
    </rPh>
    <rPh sb="8" eb="11">
      <t>バイキャクエキ</t>
    </rPh>
    <phoneticPr fontId="2"/>
  </si>
  <si>
    <t>自己資本利益率</t>
    <rPh sb="0" eb="2">
      <t>ジコ</t>
    </rPh>
    <rPh sb="2" eb="4">
      <t>シホン</t>
    </rPh>
    <phoneticPr fontId="2"/>
  </si>
  <si>
    <t>2019年2月期</t>
    <rPh sb="4" eb="5">
      <t>ネン</t>
    </rPh>
    <rPh sb="6" eb="7">
      <t>ガツ</t>
    </rPh>
    <rPh sb="7" eb="8">
      <t>キ</t>
    </rPh>
    <phoneticPr fontId="2"/>
  </si>
  <si>
    <t>2019年2月期</t>
    <rPh sb="4" eb="5">
      <t>ネン</t>
    </rPh>
    <rPh sb="6" eb="8">
      <t>ガツキ</t>
    </rPh>
    <phoneticPr fontId="2"/>
  </si>
  <si>
    <t>2018年2月期</t>
  </si>
  <si>
    <t>2019年2月期</t>
    <phoneticPr fontId="2"/>
  </si>
  <si>
    <t>-</t>
    <phoneticPr fontId="2"/>
  </si>
  <si>
    <t>2020年2月期</t>
    <rPh sb="4" eb="5">
      <t>ネン</t>
    </rPh>
    <rPh sb="6" eb="7">
      <t>ガツ</t>
    </rPh>
    <rPh sb="7" eb="8">
      <t>キ</t>
    </rPh>
    <phoneticPr fontId="2"/>
  </si>
  <si>
    <t>2020年2月期</t>
    <rPh sb="4" eb="5">
      <t>ネン</t>
    </rPh>
    <rPh sb="6" eb="8">
      <t>ガツキ</t>
    </rPh>
    <phoneticPr fontId="2"/>
  </si>
  <si>
    <t>2020年2月期</t>
    <phoneticPr fontId="2"/>
  </si>
  <si>
    <t>2021年2月期</t>
    <rPh sb="4" eb="5">
      <t>ネン</t>
    </rPh>
    <rPh sb="6" eb="7">
      <t>ガツ</t>
    </rPh>
    <rPh sb="7" eb="8">
      <t>キ</t>
    </rPh>
    <phoneticPr fontId="2"/>
  </si>
  <si>
    <t>2021年2月期</t>
    <rPh sb="4" eb="5">
      <t>ネン</t>
    </rPh>
    <rPh sb="6" eb="8">
      <t>ガツキ</t>
    </rPh>
    <phoneticPr fontId="2"/>
  </si>
  <si>
    <t>2021年2月期</t>
    <phoneticPr fontId="2"/>
  </si>
  <si>
    <t>-</t>
    <phoneticPr fontId="2"/>
  </si>
  <si>
    <t>2022年2月期</t>
    <rPh sb="4" eb="5">
      <t>ネン</t>
    </rPh>
    <rPh sb="6" eb="8">
      <t>ガツキ</t>
    </rPh>
    <phoneticPr fontId="2"/>
  </si>
  <si>
    <t>2022年2月期</t>
    <rPh sb="4" eb="5">
      <t>ネン</t>
    </rPh>
    <rPh sb="6" eb="7">
      <t>ガツ</t>
    </rPh>
    <rPh sb="7" eb="8">
      <t>キ</t>
    </rPh>
    <phoneticPr fontId="2"/>
  </si>
  <si>
    <t>2022年2月期</t>
    <phoneticPr fontId="2"/>
  </si>
  <si>
    <t>-</t>
    <phoneticPr fontId="2"/>
  </si>
  <si>
    <t>2021年3月1日付で普通株式1株につき2株の割合で株式分割を行っております。</t>
    <phoneticPr fontId="2"/>
  </si>
  <si>
    <t>2023年2月期</t>
    <rPh sb="4" eb="5">
      <t>ネン</t>
    </rPh>
    <rPh sb="6" eb="8">
      <t>ガツキ</t>
    </rPh>
    <phoneticPr fontId="2"/>
  </si>
  <si>
    <t>2023年2月期</t>
    <rPh sb="4" eb="5">
      <t>ネン</t>
    </rPh>
    <rPh sb="6" eb="7">
      <t>ガツ</t>
    </rPh>
    <rPh sb="7" eb="8">
      <t>キ</t>
    </rPh>
    <phoneticPr fontId="2"/>
  </si>
  <si>
    <t>2023年2月期</t>
    <phoneticPr fontId="2"/>
  </si>
  <si>
    <t>2024年2月期</t>
    <rPh sb="4" eb="5">
      <t>ネン</t>
    </rPh>
    <rPh sb="6" eb="8">
      <t>ガツキ</t>
    </rPh>
    <phoneticPr fontId="2"/>
  </si>
  <si>
    <t>2024年2月期</t>
    <rPh sb="4" eb="5">
      <t>ネン</t>
    </rPh>
    <rPh sb="6" eb="7">
      <t>ガツ</t>
    </rPh>
    <rPh sb="7" eb="8">
      <t>キ</t>
    </rPh>
    <phoneticPr fontId="2"/>
  </si>
  <si>
    <t>2024年2月期</t>
    <phoneticPr fontId="2"/>
  </si>
  <si>
    <t>棚卸資産の増減額(増加:△)</t>
    <rPh sb="0" eb="1">
      <t>タナ</t>
    </rPh>
    <phoneticPr fontId="2"/>
  </si>
  <si>
    <t>事業譲受による収入</t>
    <rPh sb="0" eb="2">
      <t>ジギョウ</t>
    </rPh>
    <rPh sb="2" eb="4">
      <t>ユズリウケ</t>
    </rPh>
    <rPh sb="7" eb="9">
      <t>シュウニュウ</t>
    </rPh>
    <phoneticPr fontId="2"/>
  </si>
  <si>
    <t>2025年2月期　四半期推移</t>
    <phoneticPr fontId="2"/>
  </si>
  <si>
    <t>2025年2月期</t>
    <rPh sb="4" eb="5">
      <t>ネン</t>
    </rPh>
    <rPh sb="6" eb="8">
      <t>ガツキ</t>
    </rPh>
    <phoneticPr fontId="2"/>
  </si>
  <si>
    <t>2025年2月期</t>
    <rPh sb="4" eb="5">
      <t>ネン</t>
    </rPh>
    <rPh sb="6" eb="7">
      <t>ガツ</t>
    </rPh>
    <rPh sb="7" eb="8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</si>
</sst>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%"/>
    <numFmt numFmtId="178" formatCode="#,##0_ ;[Red]\-#,##0\ "/>
    <numFmt numFmtId="179" formatCode="m/d"/>
    <numFmt numFmtId="180" formatCode="#,##0.00_ ;[Red]\-#,##0.00\ "/>
    <numFmt numFmtId="181" formatCode="0.0_ "/>
    <numFmt numFmtId="182" formatCode="#,##0.0_ ;[Red]\-#,##0.0\ "/>
    <numFmt numFmtId="183" formatCode="0.000%"/>
    <numFmt numFmtId="184" formatCode="0.00000000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178" fontId="0" fillId="0" borderId="3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8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8" fontId="0" fillId="0" borderId="13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22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7" fontId="0" fillId="0" borderId="7" xfId="0" applyNumberFormat="1" applyBorder="1" applyAlignment="1">
      <alignment vertical="center"/>
    </xf>
    <xf numFmtId="177" fontId="0" fillId="0" borderId="13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0" borderId="11" xfId="0" applyFont="1" applyBorder="1"/>
    <xf numFmtId="0" fontId="1" fillId="0" borderId="5" xfId="0" applyFont="1" applyBorder="1" applyAlignment="1">
      <alignment vertical="center"/>
    </xf>
    <xf numFmtId="0" fontId="3" fillId="0" borderId="0" xfId="0" applyFont="1"/>
    <xf numFmtId="0" fontId="0" fillId="0" borderId="3" xfId="0" applyBorder="1"/>
    <xf numFmtId="176" fontId="0" fillId="0" borderId="3" xfId="0" applyNumberFormat="1" applyBorder="1"/>
    <xf numFmtId="176" fontId="0" fillId="0" borderId="7" xfId="0" applyNumberFormat="1" applyBorder="1"/>
    <xf numFmtId="176" fontId="0" fillId="0" borderId="13" xfId="0" applyNumberFormat="1" applyBorder="1"/>
    <xf numFmtId="0" fontId="0" fillId="0" borderId="7" xfId="0" applyBorder="1"/>
    <xf numFmtId="0" fontId="0" fillId="0" borderId="13" xfId="0" applyBorder="1"/>
    <xf numFmtId="0" fontId="0" fillId="0" borderId="22" xfId="0" applyBorder="1"/>
    <xf numFmtId="176" fontId="0" fillId="0" borderId="22" xfId="0" applyNumberFormat="1" applyBorder="1"/>
    <xf numFmtId="0" fontId="0" fillId="0" borderId="19" xfId="0" applyBorder="1"/>
    <xf numFmtId="176" fontId="0" fillId="0" borderId="19" xfId="0" applyNumberFormat="1" applyBorder="1"/>
    <xf numFmtId="179" fontId="0" fillId="0" borderId="0" xfId="0" applyNumberFormat="1"/>
    <xf numFmtId="14" fontId="0" fillId="0" borderId="0" xfId="0" applyNumberFormat="1"/>
    <xf numFmtId="0" fontId="1" fillId="0" borderId="17" xfId="0" applyFont="1" applyBorder="1" applyAlignment="1">
      <alignment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right" vertical="center"/>
    </xf>
    <xf numFmtId="178" fontId="0" fillId="0" borderId="19" xfId="0" applyNumberFormat="1" applyBorder="1" applyAlignment="1">
      <alignment horizontal="right" vertical="center"/>
    </xf>
    <xf numFmtId="180" fontId="0" fillId="0" borderId="13" xfId="0" applyNumberFormat="1" applyBorder="1" applyAlignment="1">
      <alignment vertical="center"/>
    </xf>
    <xf numFmtId="181" fontId="0" fillId="0" borderId="22" xfId="0" applyNumberFormat="1" applyBorder="1" applyAlignment="1">
      <alignment vertical="center"/>
    </xf>
    <xf numFmtId="181" fontId="0" fillId="0" borderId="10" xfId="0" applyNumberFormat="1" applyBorder="1" applyAlignment="1">
      <alignment vertical="center"/>
    </xf>
    <xf numFmtId="182" fontId="0" fillId="0" borderId="13" xfId="0" applyNumberFormat="1" applyBorder="1" applyAlignment="1">
      <alignment vertical="center"/>
    </xf>
    <xf numFmtId="177" fontId="0" fillId="0" borderId="10" xfId="0" applyNumberFormat="1" applyBorder="1"/>
    <xf numFmtId="0" fontId="0" fillId="0" borderId="6" xfId="0" applyBorder="1"/>
    <xf numFmtId="0" fontId="0" fillId="0" borderId="9" xfId="0" applyBorder="1"/>
    <xf numFmtId="0" fontId="0" fillId="0" borderId="21" xfId="0" applyBorder="1"/>
    <xf numFmtId="177" fontId="0" fillId="0" borderId="22" xfId="0" applyNumberFormat="1" applyBorder="1"/>
    <xf numFmtId="0" fontId="0" fillId="0" borderId="18" xfId="0" applyBorder="1"/>
    <xf numFmtId="177" fontId="0" fillId="0" borderId="0" xfId="0" applyNumberFormat="1"/>
    <xf numFmtId="0" fontId="0" fillId="0" borderId="5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176" fontId="0" fillId="0" borderId="23" xfId="0" applyNumberForma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176" fontId="0" fillId="0" borderId="0" xfId="0" applyNumberFormat="1"/>
    <xf numFmtId="177" fontId="0" fillId="0" borderId="2" xfId="0" applyNumberFormat="1" applyBorder="1" applyAlignment="1">
      <alignment vertical="center"/>
    </xf>
    <xf numFmtId="9" fontId="5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81" fontId="0" fillId="0" borderId="0" xfId="0" applyNumberFormat="1"/>
    <xf numFmtId="10" fontId="0" fillId="0" borderId="0" xfId="0" applyNumberFormat="1"/>
    <xf numFmtId="176" fontId="0" fillId="0" borderId="24" xfId="0" applyNumberFormat="1" applyBorder="1"/>
    <xf numFmtId="0" fontId="0" fillId="0" borderId="0" xfId="0" applyAlignment="1">
      <alignment horizontal="right" vertical="center"/>
    </xf>
    <xf numFmtId="176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183" fontId="0" fillId="0" borderId="0" xfId="0" applyNumberFormat="1" applyAlignment="1">
      <alignment vertical="center"/>
    </xf>
    <xf numFmtId="184" fontId="0" fillId="0" borderId="0" xfId="0" applyNumberFormat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6.5" customHeight="1" x14ac:dyDescent="0.15"/>
  <cols>
    <col min="1" max="1" width="35.375" style="74" bestFit="1" customWidth="1"/>
    <col min="2" max="2" width="9.125" style="74" bestFit="1" customWidth="1"/>
    <col min="3" max="6" width="11.375" style="74" customWidth="1"/>
    <col min="7" max="16384" width="9" style="74"/>
  </cols>
  <sheetData>
    <row r="1" spans="1:7" ht="16.5" customHeight="1" x14ac:dyDescent="0.15">
      <c r="A1" s="73" t="s">
        <v>9</v>
      </c>
    </row>
    <row r="2" spans="1:7" ht="16.5" customHeight="1" x14ac:dyDescent="0.15">
      <c r="F2" s="75">
        <v>45572</v>
      </c>
    </row>
    <row r="3" spans="1:7" ht="16.5" customHeight="1" x14ac:dyDescent="0.15">
      <c r="A3" s="76"/>
      <c r="B3" s="77"/>
      <c r="C3" s="78" t="s">
        <v>0</v>
      </c>
      <c r="D3" s="78" t="s">
        <v>1</v>
      </c>
      <c r="E3" s="78" t="s">
        <v>2</v>
      </c>
      <c r="F3" s="78" t="s">
        <v>3</v>
      </c>
    </row>
    <row r="4" spans="1:7" ht="16.5" customHeight="1" x14ac:dyDescent="0.15">
      <c r="A4" s="6" t="s">
        <v>278</v>
      </c>
      <c r="B4" s="79"/>
      <c r="C4" s="79"/>
      <c r="D4" s="79"/>
      <c r="E4" s="79"/>
      <c r="F4" s="77"/>
    </row>
    <row r="5" spans="1:7" ht="16.5" customHeight="1" x14ac:dyDescent="0.15">
      <c r="A5" s="80" t="s">
        <v>4</v>
      </c>
      <c r="B5" s="81" t="s">
        <v>55</v>
      </c>
      <c r="C5" s="82">
        <v>11183</v>
      </c>
      <c r="D5" s="82">
        <v>22665</v>
      </c>
      <c r="E5" s="82"/>
      <c r="F5" s="82"/>
    </row>
    <row r="6" spans="1:7" ht="16.5" customHeight="1" x14ac:dyDescent="0.15">
      <c r="A6" s="83" t="s">
        <v>5</v>
      </c>
      <c r="B6" s="84" t="s">
        <v>54</v>
      </c>
      <c r="C6" s="85">
        <v>429</v>
      </c>
      <c r="D6" s="85">
        <v>828</v>
      </c>
      <c r="E6" s="85"/>
      <c r="F6" s="85"/>
    </row>
    <row r="7" spans="1:7" ht="16.5" customHeight="1" x14ac:dyDescent="0.15">
      <c r="A7" s="86" t="s">
        <v>6</v>
      </c>
      <c r="B7" s="87" t="s">
        <v>53</v>
      </c>
      <c r="C7" s="88">
        <v>3.7999999999999999E-2</v>
      </c>
      <c r="D7" s="88">
        <v>3.6999999999999998E-2</v>
      </c>
      <c r="E7" s="88"/>
      <c r="F7" s="88"/>
      <c r="G7" s="95"/>
    </row>
    <row r="8" spans="1:7" ht="16.5" customHeight="1" x14ac:dyDescent="0.15">
      <c r="A8" s="83" t="s">
        <v>7</v>
      </c>
      <c r="B8" s="84" t="s">
        <v>54</v>
      </c>
      <c r="C8" s="85">
        <v>430</v>
      </c>
      <c r="D8" s="85">
        <v>853</v>
      </c>
      <c r="E8" s="85"/>
      <c r="F8" s="11"/>
    </row>
    <row r="9" spans="1:7" ht="16.5" customHeight="1" x14ac:dyDescent="0.15">
      <c r="A9" s="86" t="s">
        <v>8</v>
      </c>
      <c r="B9" s="87" t="s">
        <v>52</v>
      </c>
      <c r="C9" s="88">
        <v>3.7999999999999999E-2</v>
      </c>
      <c r="D9" s="88">
        <v>3.7999999999999999E-2</v>
      </c>
      <c r="E9" s="88"/>
      <c r="F9" s="88"/>
    </row>
    <row r="10" spans="1:7" ht="16.5" customHeight="1" x14ac:dyDescent="0.15">
      <c r="A10" s="89" t="s">
        <v>223</v>
      </c>
      <c r="B10" s="90" t="s">
        <v>54</v>
      </c>
      <c r="C10" s="91">
        <v>429</v>
      </c>
      <c r="D10" s="91">
        <v>709</v>
      </c>
      <c r="E10" s="91"/>
      <c r="F10" s="91"/>
    </row>
    <row r="11" spans="1:7" ht="16.5" customHeight="1" x14ac:dyDescent="0.15">
      <c r="A11" s="86" t="s">
        <v>224</v>
      </c>
      <c r="B11" s="87" t="s">
        <v>52</v>
      </c>
      <c r="C11" s="88">
        <v>3.7999999999999999E-2</v>
      </c>
      <c r="D11" s="88">
        <v>3.1E-2</v>
      </c>
      <c r="E11" s="88"/>
      <c r="F11" s="88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workbookViewId="0">
      <pane xSplit="2" ySplit="3" topLeftCell="P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 x14ac:dyDescent="0.15"/>
  <cols>
    <col min="1" max="1" width="12.375" bestFit="1" customWidth="1"/>
    <col min="2" max="2" width="12.125" bestFit="1" customWidth="1"/>
    <col min="3" max="8" width="12.375" bestFit="1" customWidth="1"/>
    <col min="9" max="9" width="12.25" bestFit="1" customWidth="1"/>
    <col min="10" max="10" width="12.25" customWidth="1"/>
    <col min="11" max="12" width="12.375" bestFit="1" customWidth="1"/>
    <col min="13" max="13" width="12.375" customWidth="1"/>
    <col min="14" max="20" width="12.25" bestFit="1" customWidth="1"/>
  </cols>
  <sheetData>
    <row r="1" spans="1:20" x14ac:dyDescent="0.15">
      <c r="A1" s="40" t="s">
        <v>167</v>
      </c>
    </row>
    <row r="2" spans="1:20" x14ac:dyDescent="0.15">
      <c r="E2" s="51"/>
      <c r="G2" s="52"/>
      <c r="I2" s="52"/>
      <c r="J2" s="52"/>
      <c r="K2" s="52"/>
      <c r="N2" s="52"/>
      <c r="O2" s="52"/>
      <c r="P2" s="52"/>
      <c r="Q2" s="52"/>
      <c r="R2" s="52"/>
      <c r="S2" s="52"/>
      <c r="T2" s="52">
        <v>45572</v>
      </c>
    </row>
    <row r="3" spans="1:20" x14ac:dyDescent="0.15">
      <c r="B3" s="41" t="s">
        <v>55</v>
      </c>
      <c r="C3" s="41" t="s">
        <v>49</v>
      </c>
      <c r="D3" s="41" t="s">
        <v>50</v>
      </c>
      <c r="E3" s="41" t="s">
        <v>164</v>
      </c>
      <c r="F3" s="41" t="s">
        <v>184</v>
      </c>
      <c r="G3" s="41" t="s">
        <v>191</v>
      </c>
      <c r="H3" s="41" t="s">
        <v>196</v>
      </c>
      <c r="I3" s="41" t="s">
        <v>199</v>
      </c>
      <c r="J3" s="41" t="s">
        <v>205</v>
      </c>
      <c r="K3" s="41" t="s">
        <v>219</v>
      </c>
      <c r="L3" s="41" t="s">
        <v>226</v>
      </c>
      <c r="M3" s="41" t="s">
        <v>240</v>
      </c>
      <c r="N3" s="41" t="s">
        <v>253</v>
      </c>
      <c r="O3" s="41" t="s">
        <v>258</v>
      </c>
      <c r="P3" s="41" t="s">
        <v>261</v>
      </c>
      <c r="Q3" s="41" t="s">
        <v>266</v>
      </c>
      <c r="R3" s="41" t="s">
        <v>271</v>
      </c>
      <c r="S3" s="41" t="s">
        <v>274</v>
      </c>
      <c r="T3" s="41" t="s">
        <v>280</v>
      </c>
    </row>
    <row r="4" spans="1:20" x14ac:dyDescent="0.15">
      <c r="B4" s="45" t="s">
        <v>168</v>
      </c>
      <c r="C4" s="43">
        <v>1188</v>
      </c>
      <c r="D4" s="43">
        <v>1345</v>
      </c>
      <c r="E4" s="43">
        <v>1461</v>
      </c>
      <c r="F4" s="43">
        <v>1585</v>
      </c>
      <c r="G4" s="43">
        <v>1688</v>
      </c>
      <c r="H4" s="43">
        <v>1786</v>
      </c>
      <c r="I4" s="43">
        <v>1869</v>
      </c>
      <c r="J4" s="43">
        <v>2159</v>
      </c>
      <c r="K4" s="43">
        <v>2417</v>
      </c>
      <c r="L4" s="43">
        <v>2793</v>
      </c>
      <c r="M4" s="43">
        <v>2634</v>
      </c>
      <c r="N4" s="43">
        <v>2839</v>
      </c>
      <c r="O4" s="43">
        <v>2723</v>
      </c>
      <c r="P4" s="43">
        <v>2713</v>
      </c>
      <c r="Q4" s="43">
        <v>2982</v>
      </c>
      <c r="R4" s="43">
        <v>3042</v>
      </c>
      <c r="S4" s="43">
        <v>3078</v>
      </c>
      <c r="T4" s="43">
        <v>3739</v>
      </c>
    </row>
    <row r="5" spans="1:20" x14ac:dyDescent="0.15">
      <c r="B5" s="46" t="s">
        <v>169</v>
      </c>
      <c r="C5" s="44">
        <v>1118</v>
      </c>
      <c r="D5" s="44">
        <v>1360</v>
      </c>
      <c r="E5" s="44">
        <v>1466</v>
      </c>
      <c r="F5" s="44">
        <v>1530</v>
      </c>
      <c r="G5" s="44">
        <v>1626</v>
      </c>
      <c r="H5" s="44">
        <v>1653</v>
      </c>
      <c r="I5" s="44">
        <v>1892</v>
      </c>
      <c r="J5" s="44">
        <v>2257</v>
      </c>
      <c r="K5" s="44">
        <v>2410</v>
      </c>
      <c r="L5" s="44">
        <v>2476</v>
      </c>
      <c r="M5" s="44">
        <v>2568</v>
      </c>
      <c r="N5" s="44">
        <v>2586</v>
      </c>
      <c r="O5" s="44">
        <v>2791</v>
      </c>
      <c r="P5" s="44">
        <v>2766</v>
      </c>
      <c r="Q5" s="44">
        <v>2915</v>
      </c>
      <c r="R5" s="44">
        <v>2840</v>
      </c>
      <c r="S5" s="44">
        <v>2830</v>
      </c>
      <c r="T5" s="44">
        <v>3883</v>
      </c>
    </row>
    <row r="6" spans="1:20" x14ac:dyDescent="0.15">
      <c r="B6" s="47" t="s">
        <v>170</v>
      </c>
      <c r="C6" s="48">
        <v>1143</v>
      </c>
      <c r="D6" s="48">
        <v>1311</v>
      </c>
      <c r="E6" s="48">
        <v>1350</v>
      </c>
      <c r="F6" s="48">
        <v>1379</v>
      </c>
      <c r="G6" s="48">
        <v>1539</v>
      </c>
      <c r="H6" s="48">
        <v>1664</v>
      </c>
      <c r="I6" s="48">
        <v>1844</v>
      </c>
      <c r="J6" s="48">
        <v>2128</v>
      </c>
      <c r="K6" s="48">
        <v>2209</v>
      </c>
      <c r="L6" s="48">
        <v>2304</v>
      </c>
      <c r="M6" s="48">
        <v>2554</v>
      </c>
      <c r="N6" s="48">
        <v>2569</v>
      </c>
      <c r="O6" s="48">
        <v>2584</v>
      </c>
      <c r="P6" s="48">
        <v>2343</v>
      </c>
      <c r="Q6" s="48">
        <v>2608</v>
      </c>
      <c r="R6" s="48">
        <v>2681</v>
      </c>
      <c r="S6" s="48">
        <v>2813</v>
      </c>
      <c r="T6" s="48">
        <v>3560</v>
      </c>
    </row>
    <row r="7" spans="1:20" x14ac:dyDescent="0.15">
      <c r="B7" s="41" t="s">
        <v>180</v>
      </c>
      <c r="C7" s="42">
        <v>3448</v>
      </c>
      <c r="D7" s="42">
        <v>4017</v>
      </c>
      <c r="E7" s="42">
        <v>4278</v>
      </c>
      <c r="F7" s="42">
        <v>4495</v>
      </c>
      <c r="G7" s="42">
        <v>4854</v>
      </c>
      <c r="H7" s="42">
        <v>5104</v>
      </c>
      <c r="I7" s="42">
        <v>5606</v>
      </c>
      <c r="J7" s="42">
        <v>6544</v>
      </c>
      <c r="K7" s="42">
        <v>7037</v>
      </c>
      <c r="L7" s="42">
        <v>7574</v>
      </c>
      <c r="M7" s="42">
        <v>7757</v>
      </c>
      <c r="N7" s="42">
        <v>7996</v>
      </c>
      <c r="O7" s="42">
        <v>8099</v>
      </c>
      <c r="P7" s="42">
        <v>7823</v>
      </c>
      <c r="Q7" s="42">
        <f>SUM(Q4:Q6)</f>
        <v>8505</v>
      </c>
      <c r="R7" s="42">
        <v>8563</v>
      </c>
      <c r="S7" s="42">
        <v>8721</v>
      </c>
      <c r="T7" s="42">
        <v>11183</v>
      </c>
    </row>
    <row r="8" spans="1:20" x14ac:dyDescent="0.15">
      <c r="B8" s="49" t="s">
        <v>171</v>
      </c>
      <c r="C8" s="50">
        <v>1117</v>
      </c>
      <c r="D8" s="50">
        <v>1271</v>
      </c>
      <c r="E8" s="50">
        <v>1392</v>
      </c>
      <c r="F8" s="50">
        <v>1464</v>
      </c>
      <c r="G8" s="50">
        <v>1578</v>
      </c>
      <c r="H8" s="50">
        <v>1647</v>
      </c>
      <c r="I8" s="50">
        <v>1739</v>
      </c>
      <c r="J8" s="50">
        <v>2095</v>
      </c>
      <c r="K8" s="50">
        <v>2358</v>
      </c>
      <c r="L8" s="50">
        <v>2369</v>
      </c>
      <c r="M8" s="50">
        <v>2557</v>
      </c>
      <c r="N8" s="50">
        <v>2524</v>
      </c>
      <c r="O8" s="50">
        <v>2535</v>
      </c>
      <c r="P8" s="50">
        <v>2500</v>
      </c>
      <c r="Q8" s="50">
        <v>2739</v>
      </c>
      <c r="R8" s="50">
        <v>2741</v>
      </c>
      <c r="S8" s="50">
        <v>2863</v>
      </c>
      <c r="T8" s="50">
        <v>3612</v>
      </c>
    </row>
    <row r="9" spans="1:20" x14ac:dyDescent="0.15">
      <c r="B9" s="46" t="s">
        <v>172</v>
      </c>
      <c r="C9" s="44">
        <v>1153</v>
      </c>
      <c r="D9" s="44">
        <v>1368</v>
      </c>
      <c r="E9" s="44">
        <v>1457</v>
      </c>
      <c r="F9" s="44">
        <v>1497</v>
      </c>
      <c r="G9" s="44">
        <v>1565</v>
      </c>
      <c r="H9" s="44">
        <v>1701</v>
      </c>
      <c r="I9" s="44">
        <v>1901</v>
      </c>
      <c r="J9" s="44">
        <v>2222</v>
      </c>
      <c r="K9" s="44">
        <v>2441</v>
      </c>
      <c r="L9" s="44">
        <v>2371</v>
      </c>
      <c r="M9" s="44">
        <v>2530</v>
      </c>
      <c r="N9" s="44">
        <v>2549</v>
      </c>
      <c r="O9" s="44">
        <v>2750</v>
      </c>
      <c r="P9" s="44">
        <v>2674</v>
      </c>
      <c r="Q9" s="44">
        <v>2821</v>
      </c>
      <c r="R9" s="44">
        <v>2806</v>
      </c>
      <c r="S9" s="44">
        <v>2879</v>
      </c>
      <c r="T9" s="44">
        <v>4085</v>
      </c>
    </row>
    <row r="10" spans="1:20" x14ac:dyDescent="0.15">
      <c r="B10" s="47" t="s">
        <v>173</v>
      </c>
      <c r="C10" s="48">
        <v>1285</v>
      </c>
      <c r="D10" s="48">
        <v>1279</v>
      </c>
      <c r="E10" s="48">
        <v>1399</v>
      </c>
      <c r="F10" s="48">
        <v>1462</v>
      </c>
      <c r="G10" s="48">
        <v>1623</v>
      </c>
      <c r="H10" s="48">
        <v>1730</v>
      </c>
      <c r="I10" s="48">
        <v>1848</v>
      </c>
      <c r="J10" s="48">
        <v>2106</v>
      </c>
      <c r="K10" s="48">
        <v>2325</v>
      </c>
      <c r="L10" s="48">
        <v>2442</v>
      </c>
      <c r="M10" s="48">
        <v>2610</v>
      </c>
      <c r="N10" s="48">
        <v>2597</v>
      </c>
      <c r="O10" s="48">
        <v>2678</v>
      </c>
      <c r="P10" s="48">
        <v>2524</v>
      </c>
      <c r="Q10" s="48">
        <v>2745</v>
      </c>
      <c r="R10" s="48">
        <v>2866</v>
      </c>
      <c r="S10" s="48">
        <v>2986</v>
      </c>
      <c r="T10" s="48">
        <v>3783</v>
      </c>
    </row>
    <row r="11" spans="1:20" x14ac:dyDescent="0.15">
      <c r="B11" s="41" t="s">
        <v>181</v>
      </c>
      <c r="C11" s="42">
        <v>7004</v>
      </c>
      <c r="D11" s="42">
        <v>7937</v>
      </c>
      <c r="E11" s="42">
        <v>8528</v>
      </c>
      <c r="F11" s="42">
        <v>8920</v>
      </c>
      <c r="G11" s="42">
        <v>9621</v>
      </c>
      <c r="H11" s="42">
        <v>10183</v>
      </c>
      <c r="I11" s="42">
        <v>11095</v>
      </c>
      <c r="J11" s="42">
        <v>12969</v>
      </c>
      <c r="K11" s="42">
        <v>14162</v>
      </c>
      <c r="L11" s="42">
        <v>14757</v>
      </c>
      <c r="M11" s="42">
        <v>15456</v>
      </c>
      <c r="N11" s="42">
        <v>15668</v>
      </c>
      <c r="O11" s="42">
        <v>16062</v>
      </c>
      <c r="P11" s="42">
        <v>15521</v>
      </c>
      <c r="Q11" s="42">
        <v>16810</v>
      </c>
      <c r="R11" s="42">
        <v>16976</v>
      </c>
      <c r="S11" s="42">
        <v>17449</v>
      </c>
      <c r="T11" s="42">
        <v>22665</v>
      </c>
    </row>
    <row r="12" spans="1:20" x14ac:dyDescent="0.15">
      <c r="B12" s="49" t="s">
        <v>174</v>
      </c>
      <c r="C12" s="50">
        <v>1146</v>
      </c>
      <c r="D12" s="50">
        <v>1307</v>
      </c>
      <c r="E12" s="50">
        <v>1387</v>
      </c>
      <c r="F12" s="50">
        <v>1455</v>
      </c>
      <c r="G12" s="50">
        <v>1591</v>
      </c>
      <c r="H12" s="50">
        <v>1592</v>
      </c>
      <c r="I12" s="50">
        <v>1774</v>
      </c>
      <c r="J12" s="50">
        <v>2164</v>
      </c>
      <c r="K12" s="50">
        <v>2389</v>
      </c>
      <c r="L12" s="50">
        <v>2421</v>
      </c>
      <c r="M12" s="50">
        <v>2509</v>
      </c>
      <c r="N12" s="50">
        <v>2374</v>
      </c>
      <c r="O12" s="50">
        <v>2599</v>
      </c>
      <c r="P12" s="50">
        <v>2571</v>
      </c>
      <c r="Q12" s="50">
        <v>2761</v>
      </c>
      <c r="R12" s="50">
        <v>2788</v>
      </c>
      <c r="S12" s="50">
        <v>3771</v>
      </c>
      <c r="T12" s="50"/>
    </row>
    <row r="13" spans="1:20" x14ac:dyDescent="0.15">
      <c r="B13" s="46" t="s">
        <v>175</v>
      </c>
      <c r="C13" s="44">
        <v>1337</v>
      </c>
      <c r="D13" s="44">
        <v>1413</v>
      </c>
      <c r="E13" s="44">
        <v>1514</v>
      </c>
      <c r="F13" s="44">
        <v>1508</v>
      </c>
      <c r="G13" s="44">
        <v>1654</v>
      </c>
      <c r="H13" s="44">
        <v>1814</v>
      </c>
      <c r="I13" s="44">
        <v>2049</v>
      </c>
      <c r="J13" s="44">
        <v>2319</v>
      </c>
      <c r="K13" s="44">
        <v>2569</v>
      </c>
      <c r="L13" s="44">
        <v>2482</v>
      </c>
      <c r="M13" s="44">
        <v>2614</v>
      </c>
      <c r="N13" s="44">
        <v>2751</v>
      </c>
      <c r="O13" s="44">
        <v>2744</v>
      </c>
      <c r="P13" s="44">
        <v>2742</v>
      </c>
      <c r="Q13" s="44">
        <v>2844</v>
      </c>
      <c r="R13" s="44">
        <v>2801</v>
      </c>
      <c r="S13" s="44">
        <v>3861</v>
      </c>
      <c r="T13" s="44"/>
    </row>
    <row r="14" spans="1:20" x14ac:dyDescent="0.15">
      <c r="B14" s="47" t="s">
        <v>176</v>
      </c>
      <c r="C14" s="48">
        <v>1286</v>
      </c>
      <c r="D14" s="48">
        <v>1269</v>
      </c>
      <c r="E14" s="48">
        <v>1421</v>
      </c>
      <c r="F14" s="48">
        <v>1504</v>
      </c>
      <c r="G14" s="48">
        <v>1645</v>
      </c>
      <c r="H14" s="48">
        <v>1740</v>
      </c>
      <c r="I14" s="48">
        <v>1982</v>
      </c>
      <c r="J14" s="48">
        <v>2087</v>
      </c>
      <c r="K14" s="48">
        <v>2429</v>
      </c>
      <c r="L14" s="48">
        <v>2466</v>
      </c>
      <c r="M14" s="48">
        <v>2578</v>
      </c>
      <c r="N14" s="48">
        <v>2609</v>
      </c>
      <c r="O14" s="48">
        <v>2636</v>
      </c>
      <c r="P14" s="48">
        <v>2647</v>
      </c>
      <c r="Q14" s="48">
        <v>2792</v>
      </c>
      <c r="R14" s="48">
        <v>2858</v>
      </c>
      <c r="S14" s="48">
        <v>3686</v>
      </c>
      <c r="T14" s="48"/>
    </row>
    <row r="15" spans="1:20" x14ac:dyDescent="0.15">
      <c r="B15" s="41" t="s">
        <v>182</v>
      </c>
      <c r="C15" s="42">
        <v>10772</v>
      </c>
      <c r="D15" s="42">
        <v>11927</v>
      </c>
      <c r="E15" s="42">
        <v>12851</v>
      </c>
      <c r="F15" s="42">
        <v>13388</v>
      </c>
      <c r="G15" s="42">
        <v>14513</v>
      </c>
      <c r="H15" s="42">
        <v>15331</v>
      </c>
      <c r="I15" s="42">
        <v>16901</v>
      </c>
      <c r="J15" s="42">
        <v>19541</v>
      </c>
      <c r="K15" s="42">
        <v>21550</v>
      </c>
      <c r="L15" s="42">
        <v>22128</v>
      </c>
      <c r="M15" s="42">
        <v>23158</v>
      </c>
      <c r="N15" s="42">
        <v>23404</v>
      </c>
      <c r="O15" s="42">
        <v>24041</v>
      </c>
      <c r="P15" s="42">
        <v>23481</v>
      </c>
      <c r="Q15" s="42">
        <v>25207</v>
      </c>
      <c r="R15" s="42">
        <v>25423</v>
      </c>
      <c r="S15" s="42">
        <v>28769</v>
      </c>
      <c r="T15" s="42"/>
    </row>
    <row r="16" spans="1:20" x14ac:dyDescent="0.15">
      <c r="B16" s="49" t="s">
        <v>177</v>
      </c>
      <c r="C16" s="50">
        <v>1362</v>
      </c>
      <c r="D16" s="50">
        <v>1481</v>
      </c>
      <c r="E16" s="50">
        <v>1545</v>
      </c>
      <c r="F16" s="50">
        <v>1634</v>
      </c>
      <c r="G16" s="50">
        <v>1775</v>
      </c>
      <c r="H16" s="50">
        <v>1827</v>
      </c>
      <c r="I16" s="50">
        <v>2093</v>
      </c>
      <c r="J16" s="50">
        <v>2432</v>
      </c>
      <c r="K16" s="50">
        <v>2675</v>
      </c>
      <c r="L16" s="50">
        <v>2584</v>
      </c>
      <c r="M16" s="50">
        <v>2750</v>
      </c>
      <c r="N16" s="50">
        <v>2714</v>
      </c>
      <c r="O16" s="50">
        <v>2826</v>
      </c>
      <c r="P16" s="50">
        <v>2903</v>
      </c>
      <c r="Q16" s="50">
        <v>3017</v>
      </c>
      <c r="R16" s="50">
        <v>3042</v>
      </c>
      <c r="S16" s="50">
        <v>4007</v>
      </c>
      <c r="T16" s="50"/>
    </row>
    <row r="17" spans="2:20" x14ac:dyDescent="0.15">
      <c r="B17" s="46" t="s">
        <v>178</v>
      </c>
      <c r="C17" s="44">
        <v>1266</v>
      </c>
      <c r="D17" s="44">
        <v>1353</v>
      </c>
      <c r="E17" s="44">
        <v>1406</v>
      </c>
      <c r="F17" s="44">
        <v>1493</v>
      </c>
      <c r="G17" s="44">
        <v>1631</v>
      </c>
      <c r="H17" s="44">
        <v>1736</v>
      </c>
      <c r="I17" s="44">
        <v>1998</v>
      </c>
      <c r="J17" s="44">
        <v>2258</v>
      </c>
      <c r="K17" s="44">
        <v>2499</v>
      </c>
      <c r="L17" s="44">
        <v>2418</v>
      </c>
      <c r="M17" s="44">
        <v>2553</v>
      </c>
      <c r="N17" s="44">
        <v>2605</v>
      </c>
      <c r="O17" s="44">
        <v>2631</v>
      </c>
      <c r="P17" s="44">
        <v>2631</v>
      </c>
      <c r="Q17" s="44">
        <v>2784</v>
      </c>
      <c r="R17" s="44">
        <v>2719</v>
      </c>
      <c r="S17" s="44">
        <v>3595</v>
      </c>
      <c r="T17" s="44"/>
    </row>
    <row r="18" spans="2:20" x14ac:dyDescent="0.15">
      <c r="B18" s="47" t="s">
        <v>179</v>
      </c>
      <c r="C18" s="48">
        <v>1262</v>
      </c>
      <c r="D18" s="48">
        <v>1305</v>
      </c>
      <c r="E18" s="48">
        <v>1381</v>
      </c>
      <c r="F18" s="48">
        <v>1458</v>
      </c>
      <c r="G18" s="48">
        <v>1656</v>
      </c>
      <c r="H18" s="48">
        <v>1679</v>
      </c>
      <c r="I18" s="48">
        <v>1880</v>
      </c>
      <c r="J18" s="48">
        <v>2154</v>
      </c>
      <c r="K18" s="48">
        <v>2579</v>
      </c>
      <c r="L18" s="48">
        <v>2357</v>
      </c>
      <c r="M18" s="48">
        <v>2452</v>
      </c>
      <c r="N18" s="48">
        <v>2497</v>
      </c>
      <c r="O18" s="48">
        <v>2539</v>
      </c>
      <c r="P18" s="48">
        <v>2584</v>
      </c>
      <c r="Q18" s="48">
        <v>2581</v>
      </c>
      <c r="R18" s="48">
        <v>2708</v>
      </c>
      <c r="S18" s="48">
        <v>3528</v>
      </c>
      <c r="T18" s="48"/>
    </row>
    <row r="19" spans="2:20" x14ac:dyDescent="0.15">
      <c r="B19" s="41" t="s">
        <v>183</v>
      </c>
      <c r="C19" s="42">
        <v>14663</v>
      </c>
      <c r="D19" s="42">
        <v>16068</v>
      </c>
      <c r="E19" s="42">
        <v>17184</v>
      </c>
      <c r="F19" s="42">
        <v>17974</v>
      </c>
      <c r="G19" s="42">
        <v>19576</v>
      </c>
      <c r="H19" s="42">
        <v>20574</v>
      </c>
      <c r="I19" s="42">
        <v>22873</v>
      </c>
      <c r="J19" s="42">
        <v>26387</v>
      </c>
      <c r="K19" s="42">
        <v>29305</v>
      </c>
      <c r="L19" s="42">
        <v>29489</v>
      </c>
      <c r="M19" s="42">
        <v>30914</v>
      </c>
      <c r="N19" s="42">
        <v>31222</v>
      </c>
      <c r="O19" s="42">
        <v>32042</v>
      </c>
      <c r="P19" s="42">
        <v>31601</v>
      </c>
      <c r="Q19" s="42">
        <v>33595</v>
      </c>
      <c r="R19" s="42">
        <v>33897</v>
      </c>
      <c r="S19" s="42">
        <v>39900</v>
      </c>
      <c r="T19" s="42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5"/>
  <sheetViews>
    <sheetView zoomScaleNormal="100" workbookViewId="0">
      <pane xSplit="2" ySplit="3" topLeftCell="R4" activePane="bottomRight" state="frozen"/>
      <selection activeCell="G2" sqref="G2"/>
      <selection pane="topRight" activeCell="G2" sqref="G2"/>
      <selection pane="bottomLeft" activeCell="G2" sqref="G2"/>
      <selection pane="bottomRight" activeCell="V9" sqref="V9"/>
    </sheetView>
  </sheetViews>
  <sheetFormatPr defaultRowHeight="16.5" customHeight="1" x14ac:dyDescent="0.15"/>
  <cols>
    <col min="1" max="1" width="35.375" style="2" bestFit="1" customWidth="1"/>
    <col min="2" max="2" width="8.375" style="2" bestFit="1" customWidth="1"/>
    <col min="3" max="22" width="12.625" style="2" customWidth="1"/>
    <col min="23" max="23" width="14.25" style="2" bestFit="1" customWidth="1"/>
    <col min="24" max="25" width="14" style="2" bestFit="1" customWidth="1"/>
    <col min="26" max="27" width="9.875" style="2" bestFit="1" customWidth="1"/>
    <col min="28" max="28" width="9.125" style="2" bestFit="1" customWidth="1"/>
    <col min="29" max="16384" width="9" style="2"/>
  </cols>
  <sheetData>
    <row r="1" spans="1:26" ht="16.5" customHeight="1" x14ac:dyDescent="0.15">
      <c r="A1" s="1" t="s">
        <v>23</v>
      </c>
    </row>
    <row r="2" spans="1:26" ht="16.5" customHeight="1" x14ac:dyDescent="0.15">
      <c r="G2" s="37"/>
      <c r="H2" s="37"/>
      <c r="I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6" ht="16.5" customHeight="1" x14ac:dyDescent="0.15">
      <c r="A3" s="3"/>
      <c r="B3" s="4"/>
      <c r="C3" s="5" t="s">
        <v>14</v>
      </c>
      <c r="D3" s="5" t="s">
        <v>16</v>
      </c>
      <c r="E3" s="5" t="s">
        <v>18</v>
      </c>
      <c r="F3" s="5" t="s">
        <v>20</v>
      </c>
      <c r="G3" s="5" t="s">
        <v>22</v>
      </c>
      <c r="H3" s="5" t="s">
        <v>163</v>
      </c>
      <c r="I3" s="5" t="s">
        <v>185</v>
      </c>
      <c r="J3" s="5" t="s">
        <v>192</v>
      </c>
      <c r="K3" s="5" t="s">
        <v>197</v>
      </c>
      <c r="L3" s="5" t="s">
        <v>200</v>
      </c>
      <c r="M3" s="5" t="s">
        <v>206</v>
      </c>
      <c r="N3" s="5" t="s">
        <v>218</v>
      </c>
      <c r="O3" s="5" t="s">
        <v>225</v>
      </c>
      <c r="P3" s="5" t="s">
        <v>255</v>
      </c>
      <c r="Q3" s="5" t="s">
        <v>256</v>
      </c>
      <c r="R3" s="5" t="s">
        <v>260</v>
      </c>
      <c r="S3" s="5" t="s">
        <v>263</v>
      </c>
      <c r="T3" s="5" t="s">
        <v>267</v>
      </c>
      <c r="U3" s="5" t="s">
        <v>272</v>
      </c>
      <c r="V3" s="5" t="s">
        <v>275</v>
      </c>
    </row>
    <row r="4" spans="1:26" ht="16.5" customHeight="1" x14ac:dyDescent="0.15">
      <c r="A4" s="6" t="s">
        <v>10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6" ht="16.5" customHeight="1" x14ac:dyDescent="0.15">
      <c r="A5" s="3" t="s">
        <v>4</v>
      </c>
      <c r="B5" s="4" t="s">
        <v>11</v>
      </c>
      <c r="C5" s="8">
        <v>9270</v>
      </c>
      <c r="D5" s="8">
        <v>10557</v>
      </c>
      <c r="E5" s="8">
        <v>12362</v>
      </c>
      <c r="F5" s="8">
        <v>14662</v>
      </c>
      <c r="G5" s="8">
        <v>16068</v>
      </c>
      <c r="H5" s="8">
        <v>17184</v>
      </c>
      <c r="I5" s="8">
        <v>17974</v>
      </c>
      <c r="J5" s="8">
        <v>19576</v>
      </c>
      <c r="K5" s="8">
        <v>20574</v>
      </c>
      <c r="L5" s="8">
        <v>22873</v>
      </c>
      <c r="M5" s="8">
        <v>26387</v>
      </c>
      <c r="N5" s="8">
        <v>29305</v>
      </c>
      <c r="O5" s="8">
        <v>29489</v>
      </c>
      <c r="P5" s="8">
        <v>30914</v>
      </c>
      <c r="Q5" s="8">
        <v>31222</v>
      </c>
      <c r="R5" s="8">
        <v>32042</v>
      </c>
      <c r="S5" s="8">
        <v>31603</v>
      </c>
      <c r="T5" s="82">
        <v>33595</v>
      </c>
      <c r="U5" s="82">
        <v>33897</v>
      </c>
      <c r="V5" s="82">
        <v>39900</v>
      </c>
    </row>
    <row r="6" spans="1:26" ht="16.5" customHeight="1" x14ac:dyDescent="0.15">
      <c r="A6" s="9" t="s">
        <v>5</v>
      </c>
      <c r="B6" s="10" t="s">
        <v>11</v>
      </c>
      <c r="C6" s="11">
        <v>401</v>
      </c>
      <c r="D6" s="11">
        <v>417</v>
      </c>
      <c r="E6" s="11">
        <v>428</v>
      </c>
      <c r="F6" s="11">
        <v>712</v>
      </c>
      <c r="G6" s="11">
        <v>749</v>
      </c>
      <c r="H6" s="11">
        <v>975</v>
      </c>
      <c r="I6" s="11">
        <v>989</v>
      </c>
      <c r="J6" s="11">
        <v>1214</v>
      </c>
      <c r="K6" s="11">
        <v>1099</v>
      </c>
      <c r="L6" s="11">
        <v>1257</v>
      </c>
      <c r="M6" s="11">
        <v>1268</v>
      </c>
      <c r="N6" s="11">
        <v>1426</v>
      </c>
      <c r="O6" s="11">
        <v>1200</v>
      </c>
      <c r="P6" s="11">
        <v>1405</v>
      </c>
      <c r="Q6" s="11">
        <v>1043</v>
      </c>
      <c r="R6" s="11">
        <v>1204</v>
      </c>
      <c r="S6" s="11">
        <v>1028</v>
      </c>
      <c r="T6" s="85">
        <v>1275</v>
      </c>
      <c r="U6" s="85">
        <v>935</v>
      </c>
      <c r="V6" s="85">
        <v>1559</v>
      </c>
    </row>
    <row r="7" spans="1:26" ht="16.5" customHeight="1" x14ac:dyDescent="0.15">
      <c r="A7" s="12" t="s">
        <v>6</v>
      </c>
      <c r="B7" s="13" t="s">
        <v>12</v>
      </c>
      <c r="C7" s="14">
        <v>4.2999999999999997E-2</v>
      </c>
      <c r="D7" s="14">
        <v>3.9E-2</v>
      </c>
      <c r="E7" s="14">
        <v>3.4000000000000002E-2</v>
      </c>
      <c r="F7" s="14">
        <v>4.8000000000000001E-2</v>
      </c>
      <c r="G7" s="14">
        <v>4.5999999999999999E-2</v>
      </c>
      <c r="H7" s="14">
        <v>5.6000000000000001E-2</v>
      </c>
      <c r="I7" s="14">
        <v>5.5E-2</v>
      </c>
      <c r="J7" s="14">
        <v>6.2E-2</v>
      </c>
      <c r="K7" s="14">
        <v>5.2999999999999999E-2</v>
      </c>
      <c r="L7" s="14">
        <v>5.3999999999999999E-2</v>
      </c>
      <c r="M7" s="14">
        <v>4.8000000000000001E-2</v>
      </c>
      <c r="N7" s="14">
        <v>4.8000000000000001E-2</v>
      </c>
      <c r="O7" s="14">
        <v>4.1000000000000002E-2</v>
      </c>
      <c r="P7" s="14">
        <v>4.4999999999999998E-2</v>
      </c>
      <c r="Q7" s="14">
        <v>3.3000000000000002E-2</v>
      </c>
      <c r="R7" s="14">
        <v>3.7575681917483304E-2</v>
      </c>
      <c r="S7" s="14">
        <v>3.2000000000000001E-2</v>
      </c>
      <c r="T7" s="88">
        <v>3.7999999999999999E-2</v>
      </c>
      <c r="U7" s="88">
        <v>2.8000000000000001E-2</v>
      </c>
      <c r="V7" s="88">
        <v>3.9E-2</v>
      </c>
    </row>
    <row r="8" spans="1:26" ht="16.5" customHeight="1" x14ac:dyDescent="0.15">
      <c r="A8" s="9" t="s">
        <v>7</v>
      </c>
      <c r="B8" s="10" t="s">
        <v>11</v>
      </c>
      <c r="C8" s="11">
        <v>308</v>
      </c>
      <c r="D8" s="11">
        <v>366</v>
      </c>
      <c r="E8" s="11">
        <v>395</v>
      </c>
      <c r="F8" s="11">
        <v>639</v>
      </c>
      <c r="G8" s="11">
        <v>672</v>
      </c>
      <c r="H8" s="11">
        <v>893</v>
      </c>
      <c r="I8" s="11">
        <v>931</v>
      </c>
      <c r="J8" s="11">
        <v>1151</v>
      </c>
      <c r="K8" s="11">
        <v>1036</v>
      </c>
      <c r="L8" s="11">
        <v>1200</v>
      </c>
      <c r="M8" s="11">
        <v>1245</v>
      </c>
      <c r="N8" s="11">
        <v>1458</v>
      </c>
      <c r="O8" s="11">
        <v>1153</v>
      </c>
      <c r="P8" s="11">
        <v>1384</v>
      </c>
      <c r="Q8" s="11">
        <v>1053</v>
      </c>
      <c r="R8" s="11">
        <v>1225</v>
      </c>
      <c r="S8" s="11">
        <v>1201</v>
      </c>
      <c r="T8" s="11">
        <v>1357</v>
      </c>
      <c r="U8" s="11">
        <v>1227</v>
      </c>
      <c r="V8" s="11">
        <v>1751</v>
      </c>
    </row>
    <row r="9" spans="1:26" ht="16.5" customHeight="1" x14ac:dyDescent="0.15">
      <c r="A9" s="12" t="s">
        <v>8</v>
      </c>
      <c r="B9" s="13" t="s">
        <v>12</v>
      </c>
      <c r="C9" s="14">
        <v>3.3000000000000002E-2</v>
      </c>
      <c r="D9" s="14">
        <v>3.5000000000000003E-2</v>
      </c>
      <c r="E9" s="14">
        <v>3.2000000000000001E-2</v>
      </c>
      <c r="F9" s="14">
        <v>4.4000000000000004E-2</v>
      </c>
      <c r="G9" s="14">
        <v>4.2000000000000003E-2</v>
      </c>
      <c r="H9" s="14">
        <v>5.0999999999999997E-2</v>
      </c>
      <c r="I9" s="14">
        <v>5.1999999999999998E-2</v>
      </c>
      <c r="J9" s="14">
        <v>5.8999999999999997E-2</v>
      </c>
      <c r="K9" s="14">
        <v>0.05</v>
      </c>
      <c r="L9" s="14">
        <v>5.1999999999999998E-2</v>
      </c>
      <c r="M9" s="14">
        <v>4.7E-2</v>
      </c>
      <c r="N9" s="14">
        <v>0.05</v>
      </c>
      <c r="O9" s="14">
        <v>3.9E-2</v>
      </c>
      <c r="P9" s="14">
        <v>4.4999999999999998E-2</v>
      </c>
      <c r="Q9" s="14">
        <v>3.4000000000000002E-2</v>
      </c>
      <c r="R9" s="14">
        <v>3.823107171836964E-2</v>
      </c>
      <c r="S9" s="14">
        <v>3.7999999999999999E-2</v>
      </c>
      <c r="T9" s="88">
        <v>0.04</v>
      </c>
      <c r="U9" s="88">
        <v>3.5999999999999997E-2</v>
      </c>
      <c r="V9" s="88">
        <v>4.3999999999999997E-2</v>
      </c>
    </row>
    <row r="10" spans="1:26" ht="16.5" customHeight="1" x14ac:dyDescent="0.15">
      <c r="A10" s="9" t="s">
        <v>230</v>
      </c>
      <c r="B10" s="10" t="s">
        <v>11</v>
      </c>
      <c r="C10" s="11">
        <v>166</v>
      </c>
      <c r="D10" s="11">
        <v>176</v>
      </c>
      <c r="E10" s="11">
        <v>46</v>
      </c>
      <c r="F10" s="11">
        <v>289</v>
      </c>
      <c r="G10" s="11">
        <v>329</v>
      </c>
      <c r="H10" s="11">
        <v>457</v>
      </c>
      <c r="I10" s="11">
        <v>512</v>
      </c>
      <c r="J10" s="11">
        <v>624</v>
      </c>
      <c r="K10" s="11">
        <v>790</v>
      </c>
      <c r="L10" s="11">
        <v>685</v>
      </c>
      <c r="M10" s="11">
        <v>797</v>
      </c>
      <c r="N10" s="11">
        <v>910</v>
      </c>
      <c r="O10" s="11">
        <v>956</v>
      </c>
      <c r="P10" s="11">
        <v>1238</v>
      </c>
      <c r="Q10" s="11">
        <v>711</v>
      </c>
      <c r="R10" s="11">
        <v>801</v>
      </c>
      <c r="S10" s="11">
        <v>834</v>
      </c>
      <c r="T10" s="91">
        <v>852</v>
      </c>
      <c r="U10" s="91">
        <v>759</v>
      </c>
      <c r="V10" s="91">
        <v>1039</v>
      </c>
    </row>
    <row r="11" spans="1:26" ht="16.5" customHeight="1" x14ac:dyDescent="0.15">
      <c r="A11" s="12" t="s">
        <v>231</v>
      </c>
      <c r="B11" s="13" t="s">
        <v>12</v>
      </c>
      <c r="C11" s="14">
        <v>1.8000000000000002E-2</v>
      </c>
      <c r="D11" s="14">
        <v>1.7000000000000001E-2</v>
      </c>
      <c r="E11" s="14">
        <v>4.0000000000000001E-3</v>
      </c>
      <c r="F11" s="14">
        <v>0.02</v>
      </c>
      <c r="G11" s="14">
        <v>0.02</v>
      </c>
      <c r="H11" s="14">
        <v>2.5999999999999999E-2</v>
      </c>
      <c r="I11" s="14">
        <v>2.9000000000000001E-2</v>
      </c>
      <c r="J11" s="14">
        <v>3.2000000000000001E-2</v>
      </c>
      <c r="K11" s="14">
        <v>3.7999999999999999E-2</v>
      </c>
      <c r="L11" s="14">
        <v>2.9000000000000001E-2</v>
      </c>
      <c r="M11" s="14">
        <v>0.03</v>
      </c>
      <c r="N11" s="14">
        <v>3.1E-2</v>
      </c>
      <c r="O11" s="14">
        <v>3.2000000000000001E-2</v>
      </c>
      <c r="P11" s="14">
        <v>0.04</v>
      </c>
      <c r="Q11" s="14">
        <v>2.3E-2</v>
      </c>
      <c r="R11" s="14">
        <v>2.4998439548093127E-2</v>
      </c>
      <c r="S11" s="14">
        <v>2.5999999999999999E-2</v>
      </c>
      <c r="T11" s="88">
        <v>2.5000000000000001E-2</v>
      </c>
      <c r="U11" s="88">
        <v>2.1999999999999999E-2</v>
      </c>
      <c r="V11" s="88">
        <v>2.5999999999999999E-2</v>
      </c>
    </row>
    <row r="12" spans="1:26" ht="16.5" customHeight="1" x14ac:dyDescent="0.15">
      <c r="A12" s="6" t="s">
        <v>24</v>
      </c>
      <c r="B12" s="7"/>
      <c r="C12" s="7"/>
      <c r="D12" s="7"/>
      <c r="E12" s="7"/>
      <c r="F12" s="7"/>
      <c r="G12" s="7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6" ht="16.5" customHeight="1" x14ac:dyDescent="0.15">
      <c r="A13" s="9" t="s">
        <v>25</v>
      </c>
      <c r="B13" s="10" t="s">
        <v>11</v>
      </c>
      <c r="C13" s="11">
        <v>2015</v>
      </c>
      <c r="D13" s="11">
        <v>2145</v>
      </c>
      <c r="E13" s="11">
        <v>2093</v>
      </c>
      <c r="F13" s="11">
        <v>2721</v>
      </c>
      <c r="G13" s="11">
        <v>2907</v>
      </c>
      <c r="H13" s="11">
        <v>3307</v>
      </c>
      <c r="I13" s="11">
        <v>3709</v>
      </c>
      <c r="J13" s="11">
        <v>4269</v>
      </c>
      <c r="K13" s="11">
        <v>5025</v>
      </c>
      <c r="L13" s="11">
        <v>5713</v>
      </c>
      <c r="M13" s="11">
        <v>6384</v>
      </c>
      <c r="N13" s="11">
        <v>7249</v>
      </c>
      <c r="O13" s="11">
        <v>8095</v>
      </c>
      <c r="P13" s="11">
        <v>9300</v>
      </c>
      <c r="Q13" s="11">
        <v>9551</v>
      </c>
      <c r="R13" s="11">
        <v>10170</v>
      </c>
      <c r="S13" s="11">
        <v>10484</v>
      </c>
      <c r="T13" s="11">
        <v>11927</v>
      </c>
      <c r="U13" s="11">
        <v>12607</v>
      </c>
      <c r="V13" s="11">
        <v>13841</v>
      </c>
      <c r="W13" s="96"/>
    </row>
    <row r="14" spans="1:26" ht="16.5" customHeight="1" x14ac:dyDescent="0.15">
      <c r="A14" s="15" t="s">
        <v>26</v>
      </c>
      <c r="B14" s="16" t="s">
        <v>11</v>
      </c>
      <c r="C14" s="17">
        <v>6859</v>
      </c>
      <c r="D14" s="17">
        <v>6722</v>
      </c>
      <c r="E14" s="17">
        <v>8380</v>
      </c>
      <c r="F14" s="17">
        <v>10345</v>
      </c>
      <c r="G14" s="17">
        <v>10047</v>
      </c>
      <c r="H14" s="17">
        <v>10862</v>
      </c>
      <c r="I14" s="17">
        <v>12624</v>
      </c>
      <c r="J14" s="17">
        <v>14810</v>
      </c>
      <c r="K14" s="17">
        <v>15624</v>
      </c>
      <c r="L14" s="17">
        <v>17729</v>
      </c>
      <c r="M14" s="17">
        <v>22563</v>
      </c>
      <c r="N14" s="17">
        <v>24796</v>
      </c>
      <c r="O14" s="17">
        <v>24908</v>
      </c>
      <c r="P14" s="17">
        <v>25723</v>
      </c>
      <c r="Q14" s="17">
        <v>26206</v>
      </c>
      <c r="R14" s="17">
        <v>26193</v>
      </c>
      <c r="S14" s="17">
        <v>28554</v>
      </c>
      <c r="T14" s="17">
        <v>29094</v>
      </c>
      <c r="U14" s="17">
        <v>27505</v>
      </c>
      <c r="V14" s="17">
        <v>31659</v>
      </c>
      <c r="W14" s="96"/>
      <c r="X14" s="96"/>
      <c r="Y14" s="96"/>
      <c r="Z14" s="96"/>
    </row>
    <row r="15" spans="1:26" ht="16.5" customHeight="1" x14ac:dyDescent="0.15">
      <c r="A15" s="15" t="s">
        <v>27</v>
      </c>
      <c r="B15" s="16" t="s">
        <v>28</v>
      </c>
      <c r="C15" s="17">
        <v>224544</v>
      </c>
      <c r="D15" s="17">
        <v>239018</v>
      </c>
      <c r="E15" s="17">
        <v>238490</v>
      </c>
      <c r="F15" s="17">
        <v>272778</v>
      </c>
      <c r="G15" s="17">
        <v>300037</v>
      </c>
      <c r="H15" s="17">
        <v>171829</v>
      </c>
      <c r="I15" s="17">
        <v>194121</v>
      </c>
      <c r="J15" s="17">
        <v>222819</v>
      </c>
      <c r="K15" s="57">
        <v>2622.92</v>
      </c>
      <c r="L15" s="57">
        <v>2981.62</v>
      </c>
      <c r="M15" s="57">
        <v>3332.19</v>
      </c>
      <c r="N15" s="57">
        <v>3783.57</v>
      </c>
      <c r="O15" s="57">
        <v>4225</v>
      </c>
      <c r="P15" s="57">
        <v>4854.0200000000004</v>
      </c>
      <c r="Q15" s="57">
        <v>5011.0200000000004</v>
      </c>
      <c r="R15" s="57">
        <v>5335.75</v>
      </c>
      <c r="S15" s="57">
        <v>2791.36</v>
      </c>
      <c r="T15" s="57">
        <v>3030.61</v>
      </c>
      <c r="U15" s="57">
        <v>3207.14</v>
      </c>
      <c r="V15" s="57">
        <v>3523.25</v>
      </c>
    </row>
    <row r="16" spans="1:26" ht="16.5" customHeight="1" x14ac:dyDescent="0.15">
      <c r="A16" s="15" t="s">
        <v>29</v>
      </c>
      <c r="B16" s="16" t="s">
        <v>28</v>
      </c>
      <c r="C16" s="17">
        <v>3600</v>
      </c>
      <c r="D16" s="17">
        <v>3600</v>
      </c>
      <c r="E16" s="17">
        <v>3600</v>
      </c>
      <c r="F16" s="17">
        <v>4000</v>
      </c>
      <c r="G16" s="17">
        <v>5000</v>
      </c>
      <c r="H16" s="17">
        <v>3500</v>
      </c>
      <c r="I16" s="17">
        <v>4000</v>
      </c>
      <c r="J16" s="17">
        <v>5000</v>
      </c>
      <c r="K16" s="60">
        <v>50</v>
      </c>
      <c r="L16" s="60">
        <v>57.5</v>
      </c>
      <c r="M16" s="60">
        <v>67.5</v>
      </c>
      <c r="N16" s="60">
        <v>68.5</v>
      </c>
      <c r="O16" s="60">
        <v>76</v>
      </c>
      <c r="P16" s="60">
        <v>80</v>
      </c>
      <c r="Q16" s="60">
        <v>80</v>
      </c>
      <c r="R16" s="60">
        <v>85</v>
      </c>
      <c r="S16" s="60">
        <v>40</v>
      </c>
      <c r="T16" s="60">
        <v>40</v>
      </c>
      <c r="U16" s="60">
        <v>40</v>
      </c>
      <c r="V16" s="60">
        <v>45</v>
      </c>
    </row>
    <row r="17" spans="1:29" ht="16.5" customHeight="1" x14ac:dyDescent="0.15">
      <c r="A17" s="15" t="s">
        <v>35</v>
      </c>
      <c r="B17" s="16" t="s">
        <v>28</v>
      </c>
      <c r="C17" s="17">
        <v>20182</v>
      </c>
      <c r="D17" s="17">
        <v>19698</v>
      </c>
      <c r="E17" s="17">
        <v>5194</v>
      </c>
      <c r="F17" s="17">
        <v>29692</v>
      </c>
      <c r="G17" s="17">
        <v>33412</v>
      </c>
      <c r="H17" s="17">
        <v>37984</v>
      </c>
      <c r="I17" s="17">
        <v>26772</v>
      </c>
      <c r="J17" s="17">
        <v>32608</v>
      </c>
      <c r="K17" s="57">
        <v>412.78</v>
      </c>
      <c r="L17" s="57">
        <v>357.88</v>
      </c>
      <c r="M17" s="57">
        <v>416.19</v>
      </c>
      <c r="N17" s="57">
        <v>475.23</v>
      </c>
      <c r="O17" s="57">
        <v>498.95</v>
      </c>
      <c r="P17" s="57">
        <v>646.24</v>
      </c>
      <c r="Q17" s="57">
        <v>371.9</v>
      </c>
      <c r="R17" s="57">
        <v>420.73</v>
      </c>
      <c r="S17" s="57">
        <v>221.31</v>
      </c>
      <c r="T17" s="57">
        <v>226.92</v>
      </c>
      <c r="U17" s="57">
        <v>202.2</v>
      </c>
      <c r="V17" s="57">
        <v>276.7</v>
      </c>
      <c r="W17" s="97"/>
      <c r="X17" s="97"/>
      <c r="Y17" s="97"/>
      <c r="Z17" s="97"/>
    </row>
    <row r="18" spans="1:29" ht="16.5" customHeight="1" x14ac:dyDescent="0.15">
      <c r="A18" s="15" t="s">
        <v>30</v>
      </c>
      <c r="B18" s="16" t="s">
        <v>12</v>
      </c>
      <c r="C18" s="18">
        <v>0.29399999999999998</v>
      </c>
      <c r="D18" s="18">
        <v>0.31900000000000001</v>
      </c>
      <c r="E18" s="18">
        <v>0.25</v>
      </c>
      <c r="F18" s="18">
        <v>0.26300000000000001</v>
      </c>
      <c r="G18" s="18">
        <v>0.28899999999999998</v>
      </c>
      <c r="H18" s="18">
        <v>0.30399999999999999</v>
      </c>
      <c r="I18" s="18">
        <v>0.29399999999999998</v>
      </c>
      <c r="J18" s="18">
        <v>0.28799999999999998</v>
      </c>
      <c r="K18" s="18">
        <v>0.32200000000000001</v>
      </c>
      <c r="L18" s="18">
        <v>0.312</v>
      </c>
      <c r="M18" s="18">
        <v>0.28299999999999997</v>
      </c>
      <c r="N18" s="18">
        <v>0.29199999999999998</v>
      </c>
      <c r="O18" s="18">
        <v>0.32500000000000001</v>
      </c>
      <c r="P18" s="18">
        <v>0.36199999999999999</v>
      </c>
      <c r="Q18" s="18">
        <v>0.36399999999999999</v>
      </c>
      <c r="R18" s="18">
        <v>0.38800000000000001</v>
      </c>
      <c r="S18" s="18">
        <v>0.36699999999999999</v>
      </c>
      <c r="T18" s="18">
        <v>0.39100000000000001</v>
      </c>
      <c r="U18" s="18">
        <v>0.438</v>
      </c>
      <c r="V18" s="18">
        <v>0.41799999999999998</v>
      </c>
      <c r="W18" s="103"/>
      <c r="X18" s="103"/>
      <c r="Y18" s="103"/>
      <c r="Z18" s="103"/>
      <c r="AA18" s="103"/>
      <c r="AB18" s="103"/>
      <c r="AC18" s="103"/>
    </row>
    <row r="19" spans="1:29" ht="16.5" customHeight="1" x14ac:dyDescent="0.15">
      <c r="A19" s="15" t="s">
        <v>31</v>
      </c>
      <c r="B19" s="16" t="s">
        <v>12</v>
      </c>
      <c r="C19" s="18">
        <v>0.17800000000000002</v>
      </c>
      <c r="D19" s="18">
        <v>0.183</v>
      </c>
      <c r="E19" s="18">
        <v>0.60499999999999998</v>
      </c>
      <c r="F19" s="18">
        <v>0.16</v>
      </c>
      <c r="G19" s="18">
        <v>0.17199999999999999</v>
      </c>
      <c r="H19" s="18">
        <v>9.1999999999999998E-2</v>
      </c>
      <c r="I19" s="18">
        <v>0.14899999999999999</v>
      </c>
      <c r="J19" s="18">
        <v>0.153</v>
      </c>
      <c r="K19" s="18">
        <v>0.121</v>
      </c>
      <c r="L19" s="18">
        <v>0.161</v>
      </c>
      <c r="M19" s="18">
        <v>0.16200000000000001</v>
      </c>
      <c r="N19" s="18">
        <v>0.14399999999999999</v>
      </c>
      <c r="O19" s="18">
        <v>0.152</v>
      </c>
      <c r="P19" s="18">
        <v>0.124</v>
      </c>
      <c r="Q19" s="18">
        <v>0.215</v>
      </c>
      <c r="R19" s="18">
        <v>0.20200000000000001</v>
      </c>
      <c r="S19" s="18">
        <v>0.18</v>
      </c>
      <c r="T19" s="18">
        <v>0.17599999999999999</v>
      </c>
      <c r="U19" s="18">
        <v>0.19800000000000001</v>
      </c>
      <c r="V19" s="18">
        <v>0.16300000000000001</v>
      </c>
      <c r="W19" s="103"/>
      <c r="X19" s="103"/>
      <c r="Y19" s="103"/>
      <c r="Z19" s="103"/>
      <c r="AA19" s="103"/>
      <c r="AB19" s="103"/>
      <c r="AC19" s="103"/>
    </row>
    <row r="20" spans="1:29" ht="16.5" customHeight="1" x14ac:dyDescent="0.15">
      <c r="A20" s="15" t="s">
        <v>32</v>
      </c>
      <c r="B20" s="16" t="s">
        <v>12</v>
      </c>
      <c r="C20" s="18">
        <v>2.5000000000000001E-2</v>
      </c>
      <c r="D20" s="18">
        <v>2.5999999999999999E-2</v>
      </c>
      <c r="E20" s="18">
        <v>6.0000000000000001E-3</v>
      </c>
      <c r="F20" s="18">
        <v>3.1E-2</v>
      </c>
      <c r="G20" s="18">
        <v>3.2000000000000001E-2</v>
      </c>
      <c r="H20" s="18">
        <v>4.3999999999999997E-2</v>
      </c>
      <c r="I20" s="18">
        <v>4.3999999999999997E-2</v>
      </c>
      <c r="J20" s="18">
        <v>4.4999999999999998E-2</v>
      </c>
      <c r="K20" s="18">
        <v>5.1999999999999998E-2</v>
      </c>
      <c r="L20" s="18">
        <v>4.1000000000000002E-2</v>
      </c>
      <c r="M20" s="18">
        <v>0.04</v>
      </c>
      <c r="N20" s="18">
        <v>3.7999999999999999E-2</v>
      </c>
      <c r="O20" s="18">
        <v>3.7999999999999999E-2</v>
      </c>
      <c r="P20" s="18">
        <v>4.9000000000000002E-2</v>
      </c>
      <c r="Q20" s="18">
        <v>2.7E-2</v>
      </c>
      <c r="R20" s="18">
        <v>3.1E-2</v>
      </c>
      <c r="S20" s="18">
        <v>3.1E-2</v>
      </c>
      <c r="T20" s="18">
        <v>3.1E-2</v>
      </c>
      <c r="U20" s="18">
        <v>2.7E-2</v>
      </c>
      <c r="V20" s="18">
        <v>3.5999999999999997E-2</v>
      </c>
      <c r="W20" s="106"/>
      <c r="X20" s="103"/>
      <c r="Y20" s="103"/>
      <c r="Z20" s="103"/>
      <c r="AA20" s="103"/>
      <c r="AB20" s="103"/>
      <c r="AC20" s="103"/>
    </row>
    <row r="21" spans="1:29" ht="16.5" customHeight="1" x14ac:dyDescent="0.15">
      <c r="A21" s="15" t="s">
        <v>252</v>
      </c>
      <c r="B21" s="16" t="s">
        <v>12</v>
      </c>
      <c r="C21" s="18">
        <v>9.0999999999999998E-2</v>
      </c>
      <c r="D21" s="18">
        <v>8.5000000000000006E-2</v>
      </c>
      <c r="E21" s="18">
        <v>2.1999999999999999E-2</v>
      </c>
      <c r="F21" s="18">
        <v>0.12</v>
      </c>
      <c r="G21" s="18">
        <v>0.11700000000000001</v>
      </c>
      <c r="H21" s="18">
        <v>0.14699999999999999</v>
      </c>
      <c r="I21" s="18">
        <v>0.14599999999999999</v>
      </c>
      <c r="J21" s="18">
        <v>0.156</v>
      </c>
      <c r="K21" s="18">
        <v>0.17</v>
      </c>
      <c r="L21" s="18">
        <v>0.128</v>
      </c>
      <c r="M21" s="18">
        <v>0.13200000000000001</v>
      </c>
      <c r="N21" s="18">
        <v>0.13300000000000001</v>
      </c>
      <c r="O21" s="18">
        <v>0.125</v>
      </c>
      <c r="P21" s="18">
        <v>0.14199999999999999</v>
      </c>
      <c r="Q21" s="18">
        <v>7.4999999999999997E-2</v>
      </c>
      <c r="R21" s="18">
        <v>8.1000000000000003E-2</v>
      </c>
      <c r="S21" s="18">
        <v>8.1000000000000003E-2</v>
      </c>
      <c r="T21" s="18">
        <v>7.8E-2</v>
      </c>
      <c r="U21" s="18">
        <v>6.5000000000000002E-2</v>
      </c>
      <c r="V21" s="18">
        <v>8.2000000000000003E-2</v>
      </c>
      <c r="W21" s="103"/>
      <c r="X21" s="103"/>
      <c r="Y21" s="103"/>
      <c r="Z21" s="103"/>
      <c r="AA21" s="103"/>
      <c r="AB21" s="103"/>
      <c r="AC21" s="103"/>
    </row>
    <row r="22" spans="1:29" ht="16.5" customHeight="1" x14ac:dyDescent="0.15">
      <c r="A22" s="15" t="s">
        <v>33</v>
      </c>
      <c r="B22" s="16" t="s">
        <v>11</v>
      </c>
      <c r="C22" s="17">
        <v>3074</v>
      </c>
      <c r="D22" s="17">
        <v>2499</v>
      </c>
      <c r="E22" s="17">
        <v>3631</v>
      </c>
      <c r="F22" s="17">
        <v>4710</v>
      </c>
      <c r="G22" s="17">
        <v>4230</v>
      </c>
      <c r="H22" s="17">
        <v>4368</v>
      </c>
      <c r="I22" s="17">
        <v>5363</v>
      </c>
      <c r="J22" s="17">
        <v>6540</v>
      </c>
      <c r="K22" s="17">
        <v>6342</v>
      </c>
      <c r="L22" s="17">
        <v>7224</v>
      </c>
      <c r="M22" s="17">
        <v>10382</v>
      </c>
      <c r="N22" s="17">
        <v>11336</v>
      </c>
      <c r="O22" s="17">
        <v>11480</v>
      </c>
      <c r="P22" s="17">
        <v>10428</v>
      </c>
      <c r="Q22" s="17">
        <v>11154</v>
      </c>
      <c r="R22" s="17">
        <v>10217</v>
      </c>
      <c r="S22" s="17">
        <v>11890</v>
      </c>
      <c r="T22" s="17">
        <v>11349</v>
      </c>
      <c r="U22" s="17">
        <v>8149</v>
      </c>
      <c r="V22" s="17">
        <v>9412</v>
      </c>
      <c r="W22" s="103"/>
      <c r="X22" s="103"/>
      <c r="Y22" s="103"/>
      <c r="Z22" s="103"/>
      <c r="AA22" s="103"/>
      <c r="AB22" s="103"/>
      <c r="AC22" s="103"/>
    </row>
    <row r="23" spans="1:29" ht="16.5" customHeight="1" x14ac:dyDescent="0.15">
      <c r="A23" s="12" t="s">
        <v>34</v>
      </c>
      <c r="B23" s="29" t="s">
        <v>209</v>
      </c>
      <c r="C23" s="58">
        <v>0.9</v>
      </c>
      <c r="D23" s="58">
        <v>0.8</v>
      </c>
      <c r="E23" s="58">
        <v>1.2</v>
      </c>
      <c r="F23" s="58">
        <v>1</v>
      </c>
      <c r="G23" s="58">
        <v>0.9</v>
      </c>
      <c r="H23" s="59">
        <v>0.7</v>
      </c>
      <c r="I23" s="59">
        <v>0.8</v>
      </c>
      <c r="J23" s="59">
        <v>1</v>
      </c>
      <c r="K23" s="59">
        <v>0.5</v>
      </c>
      <c r="L23" s="59">
        <v>0.6</v>
      </c>
      <c r="M23" s="59">
        <v>0.87</v>
      </c>
      <c r="N23" s="59">
        <v>0.7</v>
      </c>
      <c r="O23" s="59">
        <v>0.7</v>
      </c>
      <c r="P23" s="59">
        <v>0.5</v>
      </c>
      <c r="Q23" s="59">
        <v>0.6</v>
      </c>
      <c r="R23" s="59">
        <v>0.4</v>
      </c>
      <c r="S23" s="59">
        <v>0.4</v>
      </c>
      <c r="T23" s="59">
        <v>0.2</v>
      </c>
      <c r="U23" s="59">
        <v>0.1</v>
      </c>
      <c r="V23" s="59">
        <v>0.1</v>
      </c>
    </row>
    <row r="24" spans="1:29" ht="16.5" customHeight="1" x14ac:dyDescent="0.15">
      <c r="A24" s="6" t="s">
        <v>36</v>
      </c>
      <c r="B24" s="7"/>
      <c r="C24" s="7"/>
      <c r="D24" s="7"/>
      <c r="E24" s="7"/>
      <c r="F24" s="7"/>
      <c r="G24" s="7"/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9" ht="16.5" customHeight="1" x14ac:dyDescent="0.15">
      <c r="A25" s="9" t="s">
        <v>37</v>
      </c>
      <c r="B25" s="10" t="s">
        <v>11</v>
      </c>
      <c r="C25" s="11">
        <v>270</v>
      </c>
      <c r="D25" s="11">
        <v>605</v>
      </c>
      <c r="E25" s="11">
        <v>515</v>
      </c>
      <c r="F25" s="11">
        <v>350</v>
      </c>
      <c r="G25" s="11">
        <v>588</v>
      </c>
      <c r="H25" s="11">
        <v>901</v>
      </c>
      <c r="I25" s="11">
        <v>780</v>
      </c>
      <c r="J25" s="11">
        <v>1092</v>
      </c>
      <c r="K25" s="11">
        <v>828</v>
      </c>
      <c r="L25" s="11">
        <v>1232</v>
      </c>
      <c r="M25" s="11">
        <v>1011</v>
      </c>
      <c r="N25" s="11">
        <v>1555</v>
      </c>
      <c r="O25" s="11">
        <v>659</v>
      </c>
      <c r="P25" s="11">
        <v>1426</v>
      </c>
      <c r="Q25" s="11">
        <v>516</v>
      </c>
      <c r="R25" s="11">
        <v>1823</v>
      </c>
      <c r="S25" s="11">
        <v>1822</v>
      </c>
      <c r="T25" s="11">
        <v>1135</v>
      </c>
      <c r="U25" s="11">
        <v>1307</v>
      </c>
      <c r="V25" s="11">
        <v>4324</v>
      </c>
      <c r="W25" s="98"/>
      <c r="X25" s="98"/>
      <c r="Y25" s="98"/>
      <c r="Z25" s="98"/>
      <c r="AA25"/>
    </row>
    <row r="26" spans="1:29" ht="16.5" customHeight="1" x14ac:dyDescent="0.15">
      <c r="A26" s="15" t="s">
        <v>38</v>
      </c>
      <c r="B26" s="16" t="s">
        <v>11</v>
      </c>
      <c r="C26" s="17">
        <v>-187</v>
      </c>
      <c r="D26" s="17">
        <v>-423</v>
      </c>
      <c r="E26" s="17">
        <v>-1215</v>
      </c>
      <c r="F26" s="17">
        <v>-927</v>
      </c>
      <c r="G26" s="17">
        <v>-422</v>
      </c>
      <c r="H26" s="17">
        <v>-214</v>
      </c>
      <c r="I26" s="17">
        <v>-1239</v>
      </c>
      <c r="J26" s="17">
        <v>-2298</v>
      </c>
      <c r="K26" s="17">
        <v>1109</v>
      </c>
      <c r="L26" s="17">
        <v>-1771</v>
      </c>
      <c r="M26" s="17">
        <v>-1044</v>
      </c>
      <c r="N26" s="17">
        <v>-1156</v>
      </c>
      <c r="O26" s="17">
        <v>3</v>
      </c>
      <c r="P26" s="17">
        <v>180</v>
      </c>
      <c r="Q26" s="17">
        <v>-1349</v>
      </c>
      <c r="R26" s="17">
        <v>-375</v>
      </c>
      <c r="S26" s="17">
        <v>-1180</v>
      </c>
      <c r="T26" s="17">
        <v>-215</v>
      </c>
      <c r="U26" s="17">
        <v>-477</v>
      </c>
      <c r="V26" s="17">
        <v>-3266</v>
      </c>
      <c r="W26" s="98"/>
      <c r="X26" s="98"/>
      <c r="Y26" s="98"/>
      <c r="Z26" s="98"/>
      <c r="AA26"/>
    </row>
    <row r="27" spans="1:29" ht="16.5" customHeight="1" x14ac:dyDescent="0.15">
      <c r="A27" s="15" t="s">
        <v>39</v>
      </c>
      <c r="B27" s="16" t="s">
        <v>11</v>
      </c>
      <c r="C27" s="17">
        <v>159</v>
      </c>
      <c r="D27" s="17">
        <v>-607</v>
      </c>
      <c r="E27" s="17">
        <v>1033</v>
      </c>
      <c r="F27" s="17">
        <v>1327</v>
      </c>
      <c r="G27" s="17">
        <v>-606</v>
      </c>
      <c r="H27" s="17">
        <v>-223</v>
      </c>
      <c r="I27" s="17">
        <v>894</v>
      </c>
      <c r="J27" s="17">
        <v>1065</v>
      </c>
      <c r="K27" s="17">
        <v>-301</v>
      </c>
      <c r="L27" s="17">
        <v>776</v>
      </c>
      <c r="M27" s="17">
        <v>538</v>
      </c>
      <c r="N27" s="17">
        <v>803</v>
      </c>
      <c r="O27" s="17">
        <v>-1230</v>
      </c>
      <c r="P27" s="17">
        <v>-1231</v>
      </c>
      <c r="Q27" s="17">
        <v>474</v>
      </c>
      <c r="R27" s="17">
        <v>-1092</v>
      </c>
      <c r="S27" s="17">
        <v>590</v>
      </c>
      <c r="T27" s="17">
        <v>64</v>
      </c>
      <c r="U27" s="17">
        <v>-2366</v>
      </c>
      <c r="V27" s="17">
        <v>277</v>
      </c>
      <c r="AA27"/>
    </row>
    <row r="28" spans="1:29" ht="16.5" customHeight="1" x14ac:dyDescent="0.15">
      <c r="A28" s="12" t="s">
        <v>40</v>
      </c>
      <c r="B28" s="13" t="s">
        <v>11</v>
      </c>
      <c r="C28" s="19">
        <v>1119</v>
      </c>
      <c r="D28" s="19">
        <v>773</v>
      </c>
      <c r="E28" s="19">
        <v>1118</v>
      </c>
      <c r="F28" s="19">
        <v>1868</v>
      </c>
      <c r="G28" s="19">
        <v>1428</v>
      </c>
      <c r="H28" s="19">
        <v>1891</v>
      </c>
      <c r="I28" s="19">
        <v>2326</v>
      </c>
      <c r="J28" s="19">
        <v>2185</v>
      </c>
      <c r="K28" s="19">
        <v>3882</v>
      </c>
      <c r="L28" s="19">
        <v>4059</v>
      </c>
      <c r="M28" s="19">
        <v>4565</v>
      </c>
      <c r="N28" s="19">
        <v>5767</v>
      </c>
      <c r="O28" s="19">
        <v>5199</v>
      </c>
      <c r="P28" s="19">
        <v>5575</v>
      </c>
      <c r="Q28" s="19">
        <v>5217</v>
      </c>
      <c r="R28" s="19">
        <v>5572</v>
      </c>
      <c r="S28" s="19">
        <v>6805</v>
      </c>
      <c r="T28" s="19">
        <v>7789</v>
      </c>
      <c r="U28" s="19">
        <v>6253</v>
      </c>
      <c r="V28" s="19">
        <v>7589</v>
      </c>
      <c r="AA28"/>
    </row>
    <row r="29" spans="1:29" ht="16.5" customHeight="1" x14ac:dyDescent="0.15">
      <c r="S29" s="102" t="s">
        <v>269</v>
      </c>
      <c r="W29" s="98"/>
      <c r="X29" s="98"/>
      <c r="Y29" s="98"/>
      <c r="Z29" s="98"/>
      <c r="AA29"/>
    </row>
    <row r="30" spans="1:29" ht="16.5" customHeight="1" x14ac:dyDescent="0.15">
      <c r="AA30"/>
    </row>
    <row r="31" spans="1:29" ht="16.5" customHeight="1" x14ac:dyDescent="0.15">
      <c r="W31" s="98"/>
      <c r="X31" s="98"/>
      <c r="Y31" s="98"/>
      <c r="Z31" s="98"/>
      <c r="AA31"/>
    </row>
    <row r="32" spans="1:29" ht="16.5" customHeight="1" x14ac:dyDescent="0.15">
      <c r="W32" s="96"/>
      <c r="X32" s="96"/>
      <c r="Y32" s="96"/>
      <c r="Z32" s="96"/>
      <c r="AA32"/>
    </row>
    <row r="33" spans="23:27" ht="16.5" customHeight="1" x14ac:dyDescent="0.15">
      <c r="AA33"/>
    </row>
    <row r="34" spans="23:27" ht="16.5" customHeight="1" x14ac:dyDescent="0.15">
      <c r="W34" s="96"/>
      <c r="X34" s="96"/>
      <c r="Y34" s="96"/>
      <c r="Z34" s="96"/>
      <c r="AA34"/>
    </row>
    <row r="35" spans="23:27" ht="16.5" customHeight="1" x14ac:dyDescent="0.15">
      <c r="AA35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4"/>
  <sheetViews>
    <sheetView workbookViewId="0">
      <pane xSplit="2" ySplit="3" topLeftCell="K4" activePane="bottomRight" state="frozen"/>
      <selection activeCell="G2" sqref="G2"/>
      <selection pane="topRight" activeCell="G2" sqref="G2"/>
      <selection pane="bottomLeft" activeCell="G2" sqref="G2"/>
      <selection pane="bottomRight" activeCell="V2" sqref="V2"/>
    </sheetView>
  </sheetViews>
  <sheetFormatPr defaultRowHeight="15.75" customHeight="1" x14ac:dyDescent="0.15"/>
  <cols>
    <col min="1" max="1" width="25.62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6" ht="15.75" customHeight="1" x14ac:dyDescent="0.15">
      <c r="A1" s="1" t="s">
        <v>51</v>
      </c>
      <c r="B1" s="1"/>
    </row>
    <row r="2" spans="1:26" ht="15.75" customHeight="1" x14ac:dyDescent="0.15">
      <c r="G2" s="37"/>
      <c r="H2" s="37"/>
      <c r="I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6" ht="15.75" customHeight="1" x14ac:dyDescent="0.15">
      <c r="A3" s="3"/>
      <c r="B3" s="4"/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164</v>
      </c>
      <c r="I3" s="5" t="s">
        <v>184</v>
      </c>
      <c r="J3" s="5" t="s">
        <v>191</v>
      </c>
      <c r="K3" s="5" t="s">
        <v>196</v>
      </c>
      <c r="L3" s="5" t="s">
        <v>199</v>
      </c>
      <c r="M3" s="5" t="s">
        <v>205</v>
      </c>
      <c r="N3" s="5" t="s">
        <v>219</v>
      </c>
      <c r="O3" s="5" t="s">
        <v>226</v>
      </c>
      <c r="P3" s="5" t="s">
        <v>240</v>
      </c>
      <c r="Q3" s="5" t="s">
        <v>253</v>
      </c>
      <c r="R3" s="5" t="s">
        <v>258</v>
      </c>
      <c r="S3" s="5" t="s">
        <v>261</v>
      </c>
      <c r="T3" s="5" t="s">
        <v>266</v>
      </c>
      <c r="U3" s="5" t="s">
        <v>271</v>
      </c>
      <c r="V3" s="5" t="s">
        <v>274</v>
      </c>
    </row>
    <row r="4" spans="1:26" ht="15.75" customHeight="1" x14ac:dyDescent="0.15">
      <c r="A4" s="6" t="s">
        <v>57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6" ht="15.75" customHeight="1" x14ac:dyDescent="0.15">
      <c r="A5" s="9" t="s">
        <v>41</v>
      </c>
      <c r="B5" s="10" t="s">
        <v>53</v>
      </c>
      <c r="C5" s="35">
        <v>0.94400000000000006</v>
      </c>
      <c r="D5" s="35">
        <v>0.94400000000000006</v>
      </c>
      <c r="E5" s="35">
        <v>0.94499999999999995</v>
      </c>
      <c r="F5" s="35">
        <v>0.93400000000000005</v>
      </c>
      <c r="G5" s="35">
        <v>0.93400000000000005</v>
      </c>
      <c r="H5" s="35">
        <v>0.91799999999999993</v>
      </c>
      <c r="I5" s="35">
        <v>0.92500000000000004</v>
      </c>
      <c r="J5" s="35">
        <v>0.91500000000000004</v>
      </c>
      <c r="K5" s="35">
        <v>0.89900000000000002</v>
      </c>
      <c r="L5" s="35">
        <v>0.88300000000000001</v>
      </c>
      <c r="M5" s="35">
        <v>0.80600000000000005</v>
      </c>
      <c r="N5" s="35">
        <v>0.79900000000000004</v>
      </c>
      <c r="O5" s="35">
        <v>0.747</v>
      </c>
      <c r="P5" s="35">
        <v>0.72699999999999998</v>
      </c>
      <c r="Q5" s="35">
        <v>0.71899999999999997</v>
      </c>
      <c r="R5" s="35">
        <v>0.71499999999999997</v>
      </c>
      <c r="S5" s="35">
        <v>0.69799999999999995</v>
      </c>
      <c r="T5" s="35">
        <v>0.67700000000000005</v>
      </c>
      <c r="U5" s="35">
        <v>0.68300000000000005</v>
      </c>
      <c r="V5" s="35">
        <v>0.59</v>
      </c>
      <c r="X5" s="105"/>
      <c r="Y5" s="105"/>
      <c r="Z5" s="104"/>
    </row>
    <row r="6" spans="1:26" ht="15.75" customHeight="1" x14ac:dyDescent="0.15">
      <c r="A6" s="15" t="s">
        <v>42</v>
      </c>
      <c r="B6" s="16" t="s">
        <v>52</v>
      </c>
      <c r="C6" s="18">
        <v>0.04</v>
      </c>
      <c r="D6" s="18">
        <v>4.0999999999999995E-2</v>
      </c>
      <c r="E6" s="18">
        <v>4.2000000000000003E-2</v>
      </c>
      <c r="F6" s="18">
        <v>3.7999999999999999E-2</v>
      </c>
      <c r="G6" s="18">
        <v>3.5000000000000003E-2</v>
      </c>
      <c r="H6" s="18">
        <v>3.5999999999999997E-2</v>
      </c>
      <c r="I6" s="18">
        <v>3.5000000000000003E-2</v>
      </c>
      <c r="J6" s="18">
        <v>3.5999999999999997E-2</v>
      </c>
      <c r="K6" s="18">
        <v>4.1000000000000002E-2</v>
      </c>
      <c r="L6" s="18">
        <v>4.5999999999999999E-2</v>
      </c>
      <c r="M6" s="18">
        <v>0.05</v>
      </c>
      <c r="N6" s="18">
        <v>0.05</v>
      </c>
      <c r="O6" s="18">
        <v>7.5999999999999998E-2</v>
      </c>
      <c r="P6" s="18">
        <v>7.8E-2</v>
      </c>
      <c r="Q6" s="18">
        <v>8.2000000000000003E-2</v>
      </c>
      <c r="R6" s="18">
        <v>8.3000000000000004E-2</v>
      </c>
      <c r="S6" s="18">
        <v>8.4000000000000005E-2</v>
      </c>
      <c r="T6" s="18">
        <v>8.4000000000000005E-2</v>
      </c>
      <c r="U6" s="18">
        <v>9.1999999999999998E-2</v>
      </c>
      <c r="V6" s="18">
        <v>0.21099999999999999</v>
      </c>
      <c r="X6" s="105"/>
      <c r="Y6" s="105"/>
      <c r="Z6" s="104"/>
    </row>
    <row r="7" spans="1:26" ht="15.75" customHeight="1" x14ac:dyDescent="0.15">
      <c r="A7" s="15" t="s">
        <v>43</v>
      </c>
      <c r="B7" s="16" t="s">
        <v>52</v>
      </c>
      <c r="C7" s="36" t="s">
        <v>44</v>
      </c>
      <c r="D7" s="36" t="s">
        <v>44</v>
      </c>
      <c r="E7" s="36" t="s">
        <v>44</v>
      </c>
      <c r="F7" s="18">
        <v>1.3999999999999999E-2</v>
      </c>
      <c r="G7" s="18">
        <v>1.8000000000000002E-2</v>
      </c>
      <c r="H7" s="18">
        <v>2.8999999999999998E-2</v>
      </c>
      <c r="I7" s="18">
        <v>3.5999999999999997E-2</v>
      </c>
      <c r="J7" s="18">
        <v>4.5999999999999999E-2</v>
      </c>
      <c r="K7" s="18">
        <v>5.6000000000000001E-2</v>
      </c>
      <c r="L7" s="18">
        <v>6.8000000000000005E-2</v>
      </c>
      <c r="M7" s="18">
        <v>0.14000000000000001</v>
      </c>
      <c r="N7" s="18">
        <v>0.14699999999999999</v>
      </c>
      <c r="O7" s="18">
        <v>0.17299999999999999</v>
      </c>
      <c r="P7" s="18">
        <v>0.191</v>
      </c>
      <c r="Q7" s="18">
        <v>0.19500000000000001</v>
      </c>
      <c r="R7" s="18">
        <v>0.19800000000000001</v>
      </c>
      <c r="S7" s="18">
        <v>0.21099999999999999</v>
      </c>
      <c r="T7" s="18">
        <v>0.23200000000000001</v>
      </c>
      <c r="U7" s="18">
        <v>0.219</v>
      </c>
      <c r="V7" s="18">
        <v>0.19400000000000001</v>
      </c>
      <c r="X7" s="105"/>
      <c r="Y7" s="105"/>
      <c r="Z7" s="104"/>
    </row>
    <row r="8" spans="1:26" ht="15.75" customHeight="1" x14ac:dyDescent="0.15">
      <c r="A8" s="12" t="s">
        <v>45</v>
      </c>
      <c r="B8" s="13" t="s">
        <v>52</v>
      </c>
      <c r="C8" s="14">
        <v>1.6E-2</v>
      </c>
      <c r="D8" s="14">
        <v>1.3999999999999999E-2</v>
      </c>
      <c r="E8" s="14">
        <v>1.3000000000000001E-2</v>
      </c>
      <c r="F8" s="14">
        <v>1.3999999999999999E-2</v>
      </c>
      <c r="G8" s="14">
        <v>1.3000000000000001E-2</v>
      </c>
      <c r="H8" s="14">
        <v>4.0000000000000001E-3</v>
      </c>
      <c r="I8" s="14">
        <v>4.0000000000000001E-3</v>
      </c>
      <c r="J8" s="14">
        <v>4.0000000000000001E-3</v>
      </c>
      <c r="K8" s="14">
        <v>4.0000000000000001E-3</v>
      </c>
      <c r="L8" s="14">
        <v>3.0000000000000001E-3</v>
      </c>
      <c r="M8" s="14">
        <v>4.0000000000000001E-3</v>
      </c>
      <c r="N8" s="14">
        <v>4.0000000000000001E-3</v>
      </c>
      <c r="O8" s="14">
        <v>4.0000000000000001E-3</v>
      </c>
      <c r="P8" s="14">
        <v>4.0000000000000001E-3</v>
      </c>
      <c r="Q8" s="14">
        <v>4.0000000000000001E-3</v>
      </c>
      <c r="R8" s="14">
        <v>4.0000000000000001E-3</v>
      </c>
      <c r="S8" s="14">
        <v>7.0000000000000001E-3</v>
      </c>
      <c r="T8" s="14">
        <v>7.0000000000000001E-3</v>
      </c>
      <c r="U8" s="14">
        <v>6.0000000000000001E-3</v>
      </c>
      <c r="V8" s="14">
        <v>5.0000000000000001E-3</v>
      </c>
      <c r="X8" s="105"/>
      <c r="Y8" s="105"/>
      <c r="Z8" s="104"/>
    </row>
    <row r="9" spans="1:26" ht="15.75" customHeight="1" x14ac:dyDescent="0.15">
      <c r="A9" s="6" t="s">
        <v>56</v>
      </c>
      <c r="B9" s="7"/>
      <c r="C9" s="7"/>
      <c r="D9" s="7"/>
      <c r="E9" s="7"/>
      <c r="F9" s="7"/>
      <c r="G9" s="7"/>
      <c r="H9" s="7"/>
      <c r="I9" s="4"/>
      <c r="J9" s="4"/>
      <c r="K9" s="4"/>
      <c r="L9" s="4"/>
      <c r="M9" s="4"/>
      <c r="N9" s="4"/>
      <c r="O9" s="4"/>
      <c r="P9" s="4"/>
      <c r="Q9" s="94"/>
      <c r="R9" s="94"/>
      <c r="S9" s="94"/>
      <c r="T9" s="94"/>
      <c r="U9" s="94"/>
      <c r="V9" s="94"/>
    </row>
    <row r="10" spans="1:26" ht="15.75" customHeight="1" x14ac:dyDescent="0.15">
      <c r="A10" s="9" t="s">
        <v>41</v>
      </c>
      <c r="B10" s="10" t="s">
        <v>54</v>
      </c>
      <c r="C10" s="11">
        <v>8747</v>
      </c>
      <c r="D10" s="11">
        <v>9967</v>
      </c>
      <c r="E10" s="11">
        <v>11678</v>
      </c>
      <c r="F10" s="11">
        <v>13688</v>
      </c>
      <c r="G10" s="11">
        <v>15012</v>
      </c>
      <c r="H10" s="11">
        <v>15969</v>
      </c>
      <c r="I10" s="11">
        <v>16622</v>
      </c>
      <c r="J10" s="11">
        <v>17906</v>
      </c>
      <c r="K10" s="11">
        <v>18503</v>
      </c>
      <c r="L10" s="11">
        <v>20194</v>
      </c>
      <c r="M10" s="11">
        <v>21287</v>
      </c>
      <c r="N10" s="11">
        <v>23430</v>
      </c>
      <c r="O10" s="11">
        <v>22027</v>
      </c>
      <c r="P10" s="11">
        <v>22484</v>
      </c>
      <c r="Q10" s="11">
        <v>22452</v>
      </c>
      <c r="R10" s="11">
        <v>22898</v>
      </c>
      <c r="S10" s="11">
        <v>22038</v>
      </c>
      <c r="T10" s="11">
        <v>22731</v>
      </c>
      <c r="U10" s="11">
        <v>23094</v>
      </c>
      <c r="V10" s="11">
        <v>23536</v>
      </c>
      <c r="Z10" s="104"/>
    </row>
    <row r="11" spans="1:26" ht="15.75" customHeight="1" x14ac:dyDescent="0.15">
      <c r="A11" s="15" t="s">
        <v>42</v>
      </c>
      <c r="B11" s="16" t="s">
        <v>54</v>
      </c>
      <c r="C11" s="17">
        <v>371</v>
      </c>
      <c r="D11" s="17">
        <v>438</v>
      </c>
      <c r="E11" s="17">
        <v>597</v>
      </c>
      <c r="F11" s="17">
        <v>666</v>
      </c>
      <c r="G11" s="17">
        <v>733</v>
      </c>
      <c r="H11" s="17">
        <v>837</v>
      </c>
      <c r="I11" s="17">
        <v>622</v>
      </c>
      <c r="J11" s="17">
        <v>1003</v>
      </c>
      <c r="K11" s="17">
        <v>1228</v>
      </c>
      <c r="L11" s="17">
        <v>1507</v>
      </c>
      <c r="M11" s="17">
        <v>1817</v>
      </c>
      <c r="N11" s="17">
        <v>2023</v>
      </c>
      <c r="O11" s="17">
        <v>2908</v>
      </c>
      <c r="P11" s="17">
        <v>2401</v>
      </c>
      <c r="Q11" s="17">
        <v>2551</v>
      </c>
      <c r="R11" s="17">
        <v>2661</v>
      </c>
      <c r="S11" s="17">
        <v>2657</v>
      </c>
      <c r="T11" s="17">
        <v>2819</v>
      </c>
      <c r="U11" s="17">
        <v>2944</v>
      </c>
      <c r="V11" s="17">
        <v>8436</v>
      </c>
      <c r="Z11" s="104"/>
    </row>
    <row r="12" spans="1:26" ht="15.75" customHeight="1" x14ac:dyDescent="0.15">
      <c r="A12" s="15" t="s">
        <v>43</v>
      </c>
      <c r="B12" s="16" t="s">
        <v>54</v>
      </c>
      <c r="C12" s="26" t="s">
        <v>44</v>
      </c>
      <c r="D12" s="26" t="s">
        <v>44</v>
      </c>
      <c r="E12" s="26" t="s">
        <v>44</v>
      </c>
      <c r="F12" s="17">
        <v>205</v>
      </c>
      <c r="G12" s="17">
        <v>282</v>
      </c>
      <c r="H12" s="17">
        <v>511</v>
      </c>
      <c r="I12" s="17">
        <v>895</v>
      </c>
      <c r="J12" s="17">
        <v>900</v>
      </c>
      <c r="K12" s="17">
        <v>1154</v>
      </c>
      <c r="L12" s="17">
        <v>1549</v>
      </c>
      <c r="M12" s="17">
        <v>3700</v>
      </c>
      <c r="N12" s="17">
        <v>4307</v>
      </c>
      <c r="O12" s="17">
        <v>5106</v>
      </c>
      <c r="P12" s="17">
        <v>5897</v>
      </c>
      <c r="Q12" s="17">
        <v>6089</v>
      </c>
      <c r="R12" s="17">
        <v>6357</v>
      </c>
      <c r="S12" s="17">
        <v>6680</v>
      </c>
      <c r="T12" s="17">
        <v>7813</v>
      </c>
      <c r="U12" s="17">
        <v>7671</v>
      </c>
      <c r="V12" s="17">
        <v>7747</v>
      </c>
      <c r="Z12" s="104"/>
    </row>
    <row r="13" spans="1:26" ht="15.75" customHeight="1" x14ac:dyDescent="0.15">
      <c r="A13" s="12" t="s">
        <v>45</v>
      </c>
      <c r="B13" s="13" t="s">
        <v>54</v>
      </c>
      <c r="C13" s="19">
        <v>151</v>
      </c>
      <c r="D13" s="19">
        <v>151</v>
      </c>
      <c r="E13" s="19">
        <v>156</v>
      </c>
      <c r="F13" s="19">
        <v>205</v>
      </c>
      <c r="G13" s="19">
        <v>207</v>
      </c>
      <c r="H13" s="19">
        <v>73</v>
      </c>
      <c r="I13" s="19">
        <v>75</v>
      </c>
      <c r="J13" s="19">
        <v>75</v>
      </c>
      <c r="K13" s="19">
        <v>74</v>
      </c>
      <c r="L13" s="19">
        <v>70</v>
      </c>
      <c r="M13" s="19">
        <v>128</v>
      </c>
      <c r="N13" s="19">
        <v>153</v>
      </c>
      <c r="O13" s="19">
        <v>159</v>
      </c>
      <c r="P13" s="19">
        <v>167</v>
      </c>
      <c r="Q13" s="19">
        <v>127</v>
      </c>
      <c r="R13" s="19">
        <v>232</v>
      </c>
      <c r="S13" s="19">
        <v>227</v>
      </c>
      <c r="T13" s="19">
        <v>231</v>
      </c>
      <c r="U13" s="19">
        <v>187</v>
      </c>
      <c r="V13" s="19">
        <v>180</v>
      </c>
      <c r="Z13" s="104"/>
    </row>
    <row r="14" spans="1:26" ht="15.75" customHeight="1" x14ac:dyDescent="0.15">
      <c r="Q14" s="92"/>
      <c r="R14" s="92"/>
      <c r="S14" s="92"/>
      <c r="T14" s="92"/>
      <c r="U14" s="92"/>
      <c r="V14" s="92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26CB-AA1B-48B0-B067-01692065971D}">
  <dimension ref="A1:P122"/>
  <sheetViews>
    <sheetView workbookViewId="0"/>
  </sheetViews>
  <sheetFormatPr defaultRowHeight="13.5" x14ac:dyDescent="0.15"/>
  <cols>
    <col min="1" max="1" width="13" bestFit="1" customWidth="1"/>
    <col min="2" max="2" width="13" customWidth="1"/>
    <col min="3" max="6" width="10.625" customWidth="1"/>
    <col min="8" max="8" width="14.375" bestFit="1" customWidth="1"/>
    <col min="9" max="13" width="10.625" customWidth="1"/>
    <col min="15" max="15" width="11" bestFit="1" customWidth="1"/>
  </cols>
  <sheetData>
    <row r="1" spans="1:16" x14ac:dyDescent="0.15">
      <c r="A1" t="s">
        <v>246</v>
      </c>
    </row>
    <row r="2" spans="1:16" x14ac:dyDescent="0.15">
      <c r="J2" s="93"/>
    </row>
    <row r="3" spans="1:16" x14ac:dyDescent="0.15">
      <c r="A3" t="s">
        <v>279</v>
      </c>
      <c r="H3" t="s">
        <v>279</v>
      </c>
      <c r="L3" s="52"/>
      <c r="M3" s="52">
        <v>45572</v>
      </c>
    </row>
    <row r="4" spans="1:16" x14ac:dyDescent="0.15">
      <c r="A4" s="109" t="s">
        <v>234</v>
      </c>
      <c r="B4" s="110"/>
      <c r="C4" s="41" t="s">
        <v>0</v>
      </c>
      <c r="D4" s="41" t="s">
        <v>1</v>
      </c>
      <c r="E4" s="41" t="s">
        <v>2</v>
      </c>
      <c r="F4" s="41" t="s">
        <v>3</v>
      </c>
      <c r="H4" s="111" t="s">
        <v>242</v>
      </c>
      <c r="I4" s="111"/>
      <c r="J4" s="41" t="s">
        <v>0</v>
      </c>
      <c r="K4" s="41" t="s">
        <v>1</v>
      </c>
      <c r="L4" s="41" t="s">
        <v>2</v>
      </c>
      <c r="M4" s="41" t="s">
        <v>3</v>
      </c>
      <c r="N4" s="93"/>
      <c r="O4" s="100"/>
    </row>
    <row r="5" spans="1:16" x14ac:dyDescent="0.15">
      <c r="A5" s="70" t="s">
        <v>4</v>
      </c>
      <c r="B5" s="71" t="s">
        <v>243</v>
      </c>
      <c r="C5" s="72">
        <v>11183</v>
      </c>
      <c r="D5" s="72">
        <v>11482</v>
      </c>
      <c r="E5" s="72"/>
      <c r="F5" s="72"/>
      <c r="G5" s="101"/>
      <c r="H5" s="112" t="s">
        <v>41</v>
      </c>
      <c r="I5" s="62" t="s">
        <v>243</v>
      </c>
      <c r="J5" s="50">
        <v>5823</v>
      </c>
      <c r="K5" s="50">
        <v>6088</v>
      </c>
      <c r="L5" s="50"/>
      <c r="M5" s="50"/>
      <c r="N5" s="93"/>
      <c r="O5" s="93"/>
    </row>
    <row r="6" spans="1:16" x14ac:dyDescent="0.15">
      <c r="A6" s="68" t="s">
        <v>5</v>
      </c>
      <c r="B6" s="62" t="s">
        <v>243</v>
      </c>
      <c r="C6" s="43">
        <v>429</v>
      </c>
      <c r="D6" s="43">
        <v>399</v>
      </c>
      <c r="E6" s="43"/>
      <c r="F6" s="43"/>
      <c r="G6" s="101"/>
      <c r="H6" s="113"/>
      <c r="I6" s="64" t="s">
        <v>53</v>
      </c>
      <c r="J6" s="65">
        <v>0.52100000000000002</v>
      </c>
      <c r="K6" s="61">
        <v>0.53</v>
      </c>
      <c r="L6" s="61"/>
      <c r="M6" s="65"/>
      <c r="N6" s="93"/>
      <c r="O6" s="100"/>
      <c r="P6" s="100"/>
    </row>
    <row r="7" spans="1:16" x14ac:dyDescent="0.15">
      <c r="A7" s="69" t="s">
        <v>6</v>
      </c>
      <c r="B7" s="63" t="s">
        <v>53</v>
      </c>
      <c r="C7" s="61">
        <v>3.7999999999999999E-2</v>
      </c>
      <c r="D7" s="61">
        <v>3.4799999999999998E-2</v>
      </c>
      <c r="E7" s="61"/>
      <c r="F7" s="61"/>
      <c r="H7" s="112" t="s">
        <v>43</v>
      </c>
      <c r="I7" s="62" t="s">
        <v>243</v>
      </c>
      <c r="J7" s="43">
        <v>1923</v>
      </c>
      <c r="K7" s="50">
        <v>2039</v>
      </c>
      <c r="L7" s="50"/>
      <c r="M7" s="43"/>
      <c r="N7" s="93"/>
    </row>
    <row r="8" spans="1:16" x14ac:dyDescent="0.15">
      <c r="A8" s="68" t="s">
        <v>7</v>
      </c>
      <c r="B8" s="62" t="s">
        <v>243</v>
      </c>
      <c r="C8" s="43">
        <v>430</v>
      </c>
      <c r="D8" s="43">
        <v>423</v>
      </c>
      <c r="E8" s="43"/>
      <c r="F8" s="72"/>
      <c r="G8" s="101"/>
      <c r="H8" s="108"/>
      <c r="I8" s="63" t="s">
        <v>53</v>
      </c>
      <c r="J8" s="65">
        <v>0.17199999999999999</v>
      </c>
      <c r="K8" s="61">
        <v>0.17800000000000002</v>
      </c>
      <c r="L8" s="61"/>
      <c r="M8" s="61"/>
      <c r="N8" s="93"/>
      <c r="O8" s="100"/>
      <c r="P8" s="100"/>
    </row>
    <row r="9" spans="1:16" x14ac:dyDescent="0.15">
      <c r="A9" s="69" t="s">
        <v>8</v>
      </c>
      <c r="B9" s="63" t="s">
        <v>53</v>
      </c>
      <c r="C9" s="61">
        <v>3.7999999999999999E-2</v>
      </c>
      <c r="D9" s="61">
        <v>3.6840271729663823E-2</v>
      </c>
      <c r="E9" s="61"/>
      <c r="F9" s="61"/>
      <c r="H9" s="112" t="s">
        <v>42</v>
      </c>
      <c r="I9" s="62" t="s">
        <v>243</v>
      </c>
      <c r="J9" s="43">
        <v>3391</v>
      </c>
      <c r="K9" s="50">
        <v>3310</v>
      </c>
      <c r="L9" s="50"/>
      <c r="M9" s="43"/>
      <c r="N9" s="93"/>
    </row>
    <row r="10" spans="1:16" x14ac:dyDescent="0.15">
      <c r="A10" s="68" t="s">
        <v>235</v>
      </c>
      <c r="B10" s="62" t="s">
        <v>243</v>
      </c>
      <c r="C10" s="43">
        <v>429</v>
      </c>
      <c r="D10" s="43">
        <v>280</v>
      </c>
      <c r="E10" s="43"/>
      <c r="F10" s="43"/>
      <c r="G10" s="101"/>
      <c r="H10" s="108"/>
      <c r="I10" s="63" t="s">
        <v>53</v>
      </c>
      <c r="J10" s="65">
        <v>0.30299999999999999</v>
      </c>
      <c r="K10" s="61">
        <v>0.28800000000000003</v>
      </c>
      <c r="L10" s="61"/>
      <c r="M10" s="61"/>
      <c r="N10" s="93"/>
      <c r="O10" s="100"/>
      <c r="P10" s="100"/>
    </row>
    <row r="11" spans="1:16" x14ac:dyDescent="0.15">
      <c r="A11" s="69" t="s">
        <v>236</v>
      </c>
      <c r="B11" s="63" t="s">
        <v>53</v>
      </c>
      <c r="C11" s="61">
        <v>3.7999999999999999E-2</v>
      </c>
      <c r="D11" s="61">
        <v>2.4385995471172268E-2</v>
      </c>
      <c r="E11" s="61"/>
      <c r="F11" s="61"/>
      <c r="H11" s="107" t="s">
        <v>45</v>
      </c>
      <c r="I11" s="66" t="s">
        <v>243</v>
      </c>
      <c r="J11" s="43">
        <v>45</v>
      </c>
      <c r="K11" s="50">
        <v>45</v>
      </c>
      <c r="L11" s="50"/>
      <c r="M11" s="50"/>
      <c r="N11" s="93"/>
    </row>
    <row r="12" spans="1:16" x14ac:dyDescent="0.15">
      <c r="H12" s="108"/>
      <c r="I12" s="63" t="s">
        <v>53</v>
      </c>
      <c r="J12" s="61">
        <v>4.0000000000000001E-3</v>
      </c>
      <c r="K12" s="61">
        <v>4.0000000000000001E-3</v>
      </c>
      <c r="L12" s="61"/>
      <c r="M12" s="61"/>
      <c r="N12" s="93"/>
      <c r="O12" s="100"/>
      <c r="P12" s="100"/>
    </row>
    <row r="13" spans="1:16" x14ac:dyDescent="0.15">
      <c r="J13" s="93"/>
    </row>
    <row r="14" spans="1:16" x14ac:dyDescent="0.15">
      <c r="A14" t="s">
        <v>273</v>
      </c>
      <c r="H14" t="s">
        <v>273</v>
      </c>
      <c r="L14" s="52"/>
      <c r="M14" s="52">
        <v>45387</v>
      </c>
    </row>
    <row r="15" spans="1:16" x14ac:dyDescent="0.15">
      <c r="A15" s="109" t="s">
        <v>234</v>
      </c>
      <c r="B15" s="110"/>
      <c r="C15" s="41" t="s">
        <v>0</v>
      </c>
      <c r="D15" s="41" t="s">
        <v>1</v>
      </c>
      <c r="E15" s="41" t="s">
        <v>2</v>
      </c>
      <c r="F15" s="41" t="s">
        <v>3</v>
      </c>
      <c r="H15" s="111" t="s">
        <v>242</v>
      </c>
      <c r="I15" s="111"/>
      <c r="J15" s="41" t="s">
        <v>0</v>
      </c>
      <c r="K15" s="41" t="s">
        <v>1</v>
      </c>
      <c r="L15" s="41" t="s">
        <v>2</v>
      </c>
      <c r="M15" s="41" t="s">
        <v>3</v>
      </c>
      <c r="N15" s="93"/>
      <c r="O15" s="100"/>
    </row>
    <row r="16" spans="1:16" x14ac:dyDescent="0.15">
      <c r="A16" s="70" t="s">
        <v>4</v>
      </c>
      <c r="B16" s="71" t="s">
        <v>243</v>
      </c>
      <c r="C16" s="72">
        <v>8721</v>
      </c>
      <c r="D16" s="72">
        <v>8729</v>
      </c>
      <c r="E16" s="72">
        <v>11319</v>
      </c>
      <c r="F16" s="72">
        <v>11131</v>
      </c>
      <c r="G16" s="101"/>
      <c r="H16" s="112" t="s">
        <v>41</v>
      </c>
      <c r="I16" s="62" t="s">
        <v>243</v>
      </c>
      <c r="J16" s="50">
        <v>5910</v>
      </c>
      <c r="K16" s="50">
        <v>5951</v>
      </c>
      <c r="L16" s="50">
        <v>5845</v>
      </c>
      <c r="M16" s="50">
        <v>5830</v>
      </c>
      <c r="N16" s="93"/>
      <c r="O16" s="93"/>
    </row>
    <row r="17" spans="1:16" x14ac:dyDescent="0.15">
      <c r="A17" s="68" t="s">
        <v>5</v>
      </c>
      <c r="B17" s="62" t="s">
        <v>243</v>
      </c>
      <c r="C17" s="43">
        <v>294</v>
      </c>
      <c r="D17" s="43">
        <v>309</v>
      </c>
      <c r="E17" s="43">
        <v>475</v>
      </c>
      <c r="F17" s="43">
        <v>481</v>
      </c>
      <c r="G17" s="101"/>
      <c r="H17" s="113"/>
      <c r="I17" s="64" t="s">
        <v>53</v>
      </c>
      <c r="J17" s="65">
        <v>0.67800000000000005</v>
      </c>
      <c r="K17" s="61">
        <v>0.68200000000000005</v>
      </c>
      <c r="L17" s="61">
        <v>0.51600000000000001</v>
      </c>
      <c r="M17" s="65">
        <v>0.52400000000000002</v>
      </c>
      <c r="N17" s="93"/>
      <c r="O17" s="100"/>
      <c r="P17" s="100"/>
    </row>
    <row r="18" spans="1:16" x14ac:dyDescent="0.15">
      <c r="A18" s="69" t="s">
        <v>6</v>
      </c>
      <c r="B18" s="63" t="s">
        <v>53</v>
      </c>
      <c r="C18" s="61">
        <v>3.3000000000000002E-2</v>
      </c>
      <c r="D18" s="61">
        <v>3.5000000000000003E-2</v>
      </c>
      <c r="E18" s="61">
        <v>4.2000000000000003E-2</v>
      </c>
      <c r="F18" s="61">
        <v>4.2999999999999997E-2</v>
      </c>
      <c r="H18" s="112" t="s">
        <v>43</v>
      </c>
      <c r="I18" s="62" t="s">
        <v>243</v>
      </c>
      <c r="J18" s="43">
        <v>1955</v>
      </c>
      <c r="K18" s="50">
        <v>1944</v>
      </c>
      <c r="L18" s="50">
        <v>1946</v>
      </c>
      <c r="M18" s="43">
        <v>1902</v>
      </c>
      <c r="N18" s="93"/>
    </row>
    <row r="19" spans="1:16" x14ac:dyDescent="0.15">
      <c r="A19" s="68" t="s">
        <v>7</v>
      </c>
      <c r="B19" s="62" t="s">
        <v>243</v>
      </c>
      <c r="C19" s="43">
        <v>338</v>
      </c>
      <c r="D19" s="43">
        <v>358</v>
      </c>
      <c r="E19" s="43">
        <v>494</v>
      </c>
      <c r="F19" s="72">
        <v>561</v>
      </c>
      <c r="G19" s="101"/>
      <c r="H19" s="108"/>
      <c r="I19" s="63" t="s">
        <v>53</v>
      </c>
      <c r="J19" s="65">
        <v>0.22500000000000001</v>
      </c>
      <c r="K19" s="61">
        <v>0.223</v>
      </c>
      <c r="L19" s="61">
        <v>0.17199999999999999</v>
      </c>
      <c r="M19" s="61">
        <v>0.17100000000000001</v>
      </c>
      <c r="N19" s="93"/>
      <c r="O19" s="100"/>
      <c r="P19" s="100"/>
    </row>
    <row r="20" spans="1:16" x14ac:dyDescent="0.15">
      <c r="A20" s="69" t="s">
        <v>8</v>
      </c>
      <c r="B20" s="63" t="s">
        <v>53</v>
      </c>
      <c r="C20" s="61">
        <v>3.7999999999999999E-2</v>
      </c>
      <c r="D20" s="61">
        <v>4.1000000000000002E-2</v>
      </c>
      <c r="E20" s="61">
        <v>4.3999999999999997E-2</v>
      </c>
      <c r="F20" s="61">
        <v>0.05</v>
      </c>
      <c r="H20" s="112" t="s">
        <v>42</v>
      </c>
      <c r="I20" s="62" t="s">
        <v>243</v>
      </c>
      <c r="J20" s="43">
        <v>810</v>
      </c>
      <c r="K20" s="50">
        <v>788</v>
      </c>
      <c r="L20" s="50">
        <v>3483</v>
      </c>
      <c r="M20" s="43">
        <v>3355</v>
      </c>
      <c r="N20" s="93"/>
    </row>
    <row r="21" spans="1:16" x14ac:dyDescent="0.15">
      <c r="A21" s="68" t="s">
        <v>235</v>
      </c>
      <c r="B21" s="62" t="s">
        <v>243</v>
      </c>
      <c r="C21" s="43">
        <v>211</v>
      </c>
      <c r="D21" s="43">
        <v>233</v>
      </c>
      <c r="E21" s="43">
        <v>368</v>
      </c>
      <c r="F21" s="43">
        <v>227</v>
      </c>
      <c r="G21" s="101"/>
      <c r="H21" s="108"/>
      <c r="I21" s="63" t="s">
        <v>53</v>
      </c>
      <c r="J21" s="65">
        <v>9.1999999999999998E-2</v>
      </c>
      <c r="K21" s="61">
        <v>0.09</v>
      </c>
      <c r="L21" s="61">
        <v>0.308</v>
      </c>
      <c r="M21" s="61">
        <v>0.30099999999999999</v>
      </c>
      <c r="N21" s="93"/>
      <c r="O21" s="100"/>
      <c r="P21" s="100"/>
    </row>
    <row r="22" spans="1:16" x14ac:dyDescent="0.15">
      <c r="A22" s="69" t="s">
        <v>236</v>
      </c>
      <c r="B22" s="63" t="s">
        <v>53</v>
      </c>
      <c r="C22" s="61">
        <v>2.4E-2</v>
      </c>
      <c r="D22" s="61">
        <v>2.5999999999999999E-2</v>
      </c>
      <c r="E22" s="61">
        <v>3.3000000000000002E-2</v>
      </c>
      <c r="F22" s="61">
        <v>0.02</v>
      </c>
      <c r="H22" s="107" t="s">
        <v>45</v>
      </c>
      <c r="I22" s="66" t="s">
        <v>243</v>
      </c>
      <c r="J22" s="43">
        <v>45</v>
      </c>
      <c r="K22" s="50">
        <v>46</v>
      </c>
      <c r="L22" s="50">
        <v>45</v>
      </c>
      <c r="M22" s="50">
        <v>44</v>
      </c>
      <c r="N22" s="93"/>
    </row>
    <row r="23" spans="1:16" x14ac:dyDescent="0.15">
      <c r="H23" s="108"/>
      <c r="I23" s="63" t="s">
        <v>53</v>
      </c>
      <c r="J23" s="61">
        <v>5.0000000000000001E-3</v>
      </c>
      <c r="K23" s="61">
        <v>5.0000000000000001E-3</v>
      </c>
      <c r="L23" s="61">
        <v>4.0000000000000001E-3</v>
      </c>
      <c r="M23" s="61">
        <v>4.0000000000000001E-3</v>
      </c>
      <c r="N23" s="93"/>
      <c r="O23" s="100"/>
      <c r="P23" s="100"/>
    </row>
    <row r="24" spans="1:16" x14ac:dyDescent="0.15">
      <c r="J24" s="93"/>
    </row>
    <row r="25" spans="1:16" x14ac:dyDescent="0.15">
      <c r="A25" t="s">
        <v>270</v>
      </c>
      <c r="H25" t="s">
        <v>270</v>
      </c>
      <c r="L25" s="52"/>
      <c r="M25" s="52">
        <v>45023</v>
      </c>
    </row>
    <row r="26" spans="1:16" x14ac:dyDescent="0.15">
      <c r="A26" s="109" t="s">
        <v>234</v>
      </c>
      <c r="B26" s="110"/>
      <c r="C26" s="41" t="s">
        <v>0</v>
      </c>
      <c r="D26" s="41" t="s">
        <v>1</v>
      </c>
      <c r="E26" s="41" t="s">
        <v>2</v>
      </c>
      <c r="F26" s="41" t="s">
        <v>3</v>
      </c>
      <c r="H26" s="111" t="s">
        <v>242</v>
      </c>
      <c r="I26" s="111"/>
      <c r="J26" s="41" t="s">
        <v>0</v>
      </c>
      <c r="K26" s="41" t="s">
        <v>1</v>
      </c>
      <c r="L26" s="41" t="s">
        <v>2</v>
      </c>
      <c r="M26" s="41" t="s">
        <v>3</v>
      </c>
      <c r="N26" s="93"/>
      <c r="O26" s="100"/>
    </row>
    <row r="27" spans="1:16" x14ac:dyDescent="0.15">
      <c r="A27" s="70" t="s">
        <v>4</v>
      </c>
      <c r="B27" s="71" t="s">
        <v>243</v>
      </c>
      <c r="C27" s="72">
        <v>8563</v>
      </c>
      <c r="D27" s="72">
        <v>8415</v>
      </c>
      <c r="E27" s="72">
        <v>8449</v>
      </c>
      <c r="F27" s="72">
        <v>8470</v>
      </c>
      <c r="G27" s="101"/>
      <c r="H27" s="112" t="s">
        <v>41</v>
      </c>
      <c r="I27" s="62" t="s">
        <v>243</v>
      </c>
      <c r="J27" s="50">
        <v>5872</v>
      </c>
      <c r="K27" s="50">
        <v>5708.107</v>
      </c>
      <c r="L27" s="50">
        <v>5726.893</v>
      </c>
      <c r="M27" s="50">
        <v>5787</v>
      </c>
      <c r="N27" s="93"/>
      <c r="O27" s="93"/>
    </row>
    <row r="28" spans="1:16" x14ac:dyDescent="0.15">
      <c r="A28" s="68" t="s">
        <v>5</v>
      </c>
      <c r="B28" s="62" t="s">
        <v>243</v>
      </c>
      <c r="C28" s="43">
        <v>239</v>
      </c>
      <c r="D28" s="43">
        <v>226</v>
      </c>
      <c r="E28" s="43">
        <v>240</v>
      </c>
      <c r="F28" s="43">
        <v>230</v>
      </c>
      <c r="G28" s="101"/>
      <c r="H28" s="113"/>
      <c r="I28" s="64" t="s">
        <v>53</v>
      </c>
      <c r="J28" s="65">
        <v>0.68600000000000005</v>
      </c>
      <c r="K28" s="61">
        <v>0.67800000000000005</v>
      </c>
      <c r="L28" s="61">
        <v>0.67800000000000005</v>
      </c>
      <c r="M28" s="65">
        <v>0.68300000000000005</v>
      </c>
      <c r="N28" s="93"/>
      <c r="O28" s="100"/>
      <c r="P28" s="100"/>
    </row>
    <row r="29" spans="1:16" x14ac:dyDescent="0.15">
      <c r="A29" s="69" t="s">
        <v>6</v>
      </c>
      <c r="B29" s="63" t="s">
        <v>53</v>
      </c>
      <c r="C29" s="61">
        <v>2.8000000000000001E-2</v>
      </c>
      <c r="D29" s="61">
        <v>2.7E-2</v>
      </c>
      <c r="E29" s="61">
        <v>2.8000000000000001E-2</v>
      </c>
      <c r="F29" s="61">
        <v>2.7E-2</v>
      </c>
      <c r="H29" s="112" t="s">
        <v>43</v>
      </c>
      <c r="I29" s="62" t="s">
        <v>243</v>
      </c>
      <c r="J29" s="43">
        <v>1948</v>
      </c>
      <c r="K29" s="43">
        <v>1953.9250000000002</v>
      </c>
      <c r="L29" s="50">
        <v>1911.0749999999998</v>
      </c>
      <c r="M29" s="43">
        <v>1858</v>
      </c>
      <c r="N29" s="93"/>
    </row>
    <row r="30" spans="1:16" x14ac:dyDescent="0.15">
      <c r="A30" s="68" t="s">
        <v>7</v>
      </c>
      <c r="B30" s="62" t="s">
        <v>243</v>
      </c>
      <c r="C30" s="43">
        <v>312</v>
      </c>
      <c r="D30" s="43">
        <v>286</v>
      </c>
      <c r="E30" s="43">
        <v>290</v>
      </c>
      <c r="F30" s="72">
        <v>339</v>
      </c>
      <c r="G30" s="101"/>
      <c r="H30" s="108"/>
      <c r="I30" s="63" t="s">
        <v>53</v>
      </c>
      <c r="J30" s="65">
        <v>0.22700000000000001</v>
      </c>
      <c r="K30" s="61">
        <v>0.23200000000000001</v>
      </c>
      <c r="L30" s="61">
        <v>0.22600000000000001</v>
      </c>
      <c r="M30" s="61">
        <v>0.219</v>
      </c>
      <c r="N30" s="93"/>
      <c r="O30" s="100"/>
      <c r="P30" s="100"/>
    </row>
    <row r="31" spans="1:16" x14ac:dyDescent="0.15">
      <c r="A31" s="69" t="s">
        <v>8</v>
      </c>
      <c r="B31" s="63" t="s">
        <v>53</v>
      </c>
      <c r="C31" s="61">
        <v>3.5999999999999997E-2</v>
      </c>
      <c r="D31" s="61">
        <v>3.4000000000000002E-2</v>
      </c>
      <c r="E31" s="61">
        <v>3.4000000000000002E-2</v>
      </c>
      <c r="F31" s="61">
        <v>0.04</v>
      </c>
      <c r="H31" s="112" t="s">
        <v>42</v>
      </c>
      <c r="I31" s="62" t="s">
        <v>243</v>
      </c>
      <c r="J31" s="43">
        <v>694</v>
      </c>
      <c r="K31" s="43">
        <v>708.63400000000001</v>
      </c>
      <c r="L31" s="50">
        <v>762.36599999999999</v>
      </c>
      <c r="M31" s="43">
        <v>779</v>
      </c>
      <c r="N31" s="93"/>
    </row>
    <row r="32" spans="1:16" x14ac:dyDescent="0.15">
      <c r="A32" s="68" t="s">
        <v>235</v>
      </c>
      <c r="B32" s="62" t="s">
        <v>243</v>
      </c>
      <c r="C32" s="43">
        <v>208</v>
      </c>
      <c r="D32" s="43">
        <v>166</v>
      </c>
      <c r="E32" s="43">
        <v>223</v>
      </c>
      <c r="F32" s="43">
        <v>162</v>
      </c>
      <c r="G32" s="101"/>
      <c r="H32" s="108"/>
      <c r="I32" s="63" t="s">
        <v>53</v>
      </c>
      <c r="J32" s="61">
        <v>8.1000000000000003E-2</v>
      </c>
      <c r="K32" s="61">
        <v>8.4000000000000005E-2</v>
      </c>
      <c r="L32" s="61">
        <v>0.09</v>
      </c>
      <c r="M32" s="61">
        <v>9.1999999999999998E-2</v>
      </c>
      <c r="N32" s="93"/>
      <c r="O32" s="100"/>
      <c r="P32" s="100"/>
    </row>
    <row r="33" spans="1:16" x14ac:dyDescent="0.15">
      <c r="A33" s="69" t="s">
        <v>236</v>
      </c>
      <c r="B33" s="63" t="s">
        <v>53</v>
      </c>
      <c r="C33" s="61">
        <v>2.4E-2</v>
      </c>
      <c r="D33" s="61">
        <v>0.02</v>
      </c>
      <c r="E33" s="61">
        <v>2.5999999999999999E-2</v>
      </c>
      <c r="F33" s="61">
        <v>1.9E-2</v>
      </c>
      <c r="H33" s="107" t="s">
        <v>45</v>
      </c>
      <c r="I33" s="66" t="s">
        <v>243</v>
      </c>
      <c r="J33" s="50">
        <v>48</v>
      </c>
      <c r="K33" s="50">
        <v>46.322000000000003</v>
      </c>
      <c r="L33" s="50">
        <v>45.677999999999997</v>
      </c>
      <c r="M33" s="50">
        <v>47</v>
      </c>
      <c r="N33" s="93"/>
    </row>
    <row r="34" spans="1:16" x14ac:dyDescent="0.15">
      <c r="H34" s="108"/>
      <c r="I34" s="63" t="s">
        <v>53</v>
      </c>
      <c r="J34" s="61">
        <v>6.0000000000000001E-3</v>
      </c>
      <c r="K34" s="61">
        <v>6.0000000000000001E-3</v>
      </c>
      <c r="L34" s="61">
        <v>6.0000000000000001E-3</v>
      </c>
      <c r="M34" s="61">
        <v>6.0000000000000001E-3</v>
      </c>
      <c r="N34" s="93"/>
      <c r="O34" s="100"/>
      <c r="P34" s="100"/>
    </row>
    <row r="35" spans="1:16" x14ac:dyDescent="0.15">
      <c r="J35" s="93"/>
    </row>
    <row r="36" spans="1:16" x14ac:dyDescent="0.15">
      <c r="A36" t="s">
        <v>265</v>
      </c>
      <c r="H36" t="s">
        <v>265</v>
      </c>
      <c r="L36" s="52"/>
      <c r="M36" s="52">
        <v>44659</v>
      </c>
    </row>
    <row r="37" spans="1:16" x14ac:dyDescent="0.15">
      <c r="A37" s="109" t="s">
        <v>234</v>
      </c>
      <c r="B37" s="110"/>
      <c r="C37" s="41" t="s">
        <v>0</v>
      </c>
      <c r="D37" s="41" t="s">
        <v>1</v>
      </c>
      <c r="E37" s="41" t="s">
        <v>2</v>
      </c>
      <c r="F37" s="41" t="s">
        <v>3</v>
      </c>
      <c r="H37" s="111" t="s">
        <v>242</v>
      </c>
      <c r="I37" s="111"/>
      <c r="J37" s="41" t="s">
        <v>0</v>
      </c>
      <c r="K37" s="41" t="s">
        <v>1</v>
      </c>
      <c r="L37" s="41" t="s">
        <v>2</v>
      </c>
      <c r="M37" s="41" t="s">
        <v>3</v>
      </c>
    </row>
    <row r="38" spans="1:16" x14ac:dyDescent="0.15">
      <c r="A38" s="70" t="s">
        <v>4</v>
      </c>
      <c r="B38" s="71" t="s">
        <v>243</v>
      </c>
      <c r="C38" s="72">
        <v>8505</v>
      </c>
      <c r="D38" s="72">
        <v>8307</v>
      </c>
      <c r="E38" s="72">
        <v>8399</v>
      </c>
      <c r="F38" s="72">
        <v>8384</v>
      </c>
      <c r="H38" s="112" t="s">
        <v>41</v>
      </c>
      <c r="I38" s="62" t="s">
        <v>243</v>
      </c>
      <c r="J38" s="50">
        <v>5754.0290000000005</v>
      </c>
      <c r="K38" s="50">
        <v>5581.9709999999995</v>
      </c>
      <c r="L38" s="50">
        <v>5667</v>
      </c>
      <c r="M38" s="50">
        <v>5728</v>
      </c>
      <c r="O38" s="93"/>
    </row>
    <row r="39" spans="1:16" x14ac:dyDescent="0.15">
      <c r="A39" s="68" t="s">
        <v>5</v>
      </c>
      <c r="B39" s="62" t="s">
        <v>243</v>
      </c>
      <c r="C39" s="43">
        <v>304</v>
      </c>
      <c r="D39" s="43">
        <v>344</v>
      </c>
      <c r="E39" s="43">
        <v>360</v>
      </c>
      <c r="F39" s="43">
        <v>267</v>
      </c>
      <c r="H39" s="113"/>
      <c r="I39" s="64" t="s">
        <v>53</v>
      </c>
      <c r="J39" s="65">
        <v>0.67700000000000005</v>
      </c>
      <c r="K39" s="61">
        <v>0.67200000000000004</v>
      </c>
      <c r="L39" s="61">
        <v>0.67500000000000004</v>
      </c>
      <c r="M39" s="65">
        <v>0.68300000000000005</v>
      </c>
      <c r="N39" s="99"/>
    </row>
    <row r="40" spans="1:16" x14ac:dyDescent="0.15">
      <c r="A40" s="69" t="s">
        <v>6</v>
      </c>
      <c r="B40" s="63" t="s">
        <v>53</v>
      </c>
      <c r="C40" s="61">
        <v>3.5999999999999997E-2</v>
      </c>
      <c r="D40" s="61">
        <v>4.1000000000000002E-2</v>
      </c>
      <c r="E40" s="61">
        <v>4.2999999999999997E-2</v>
      </c>
      <c r="F40" s="61">
        <v>3.2000000000000001E-2</v>
      </c>
      <c r="H40" s="112" t="s">
        <v>43</v>
      </c>
      <c r="I40" s="62" t="s">
        <v>243</v>
      </c>
      <c r="J40" s="43">
        <v>1968.019</v>
      </c>
      <c r="K40" s="43">
        <v>1966.981</v>
      </c>
      <c r="L40" s="43">
        <v>1967.9999999999998</v>
      </c>
      <c r="M40" s="43">
        <v>1910</v>
      </c>
    </row>
    <row r="41" spans="1:16" x14ac:dyDescent="0.15">
      <c r="A41" s="68" t="s">
        <v>7</v>
      </c>
      <c r="B41" s="62" t="s">
        <v>243</v>
      </c>
      <c r="C41" s="43">
        <v>317</v>
      </c>
      <c r="D41" s="43">
        <v>368</v>
      </c>
      <c r="E41" s="43">
        <v>395</v>
      </c>
      <c r="F41" s="43">
        <v>277</v>
      </c>
      <c r="H41" s="108"/>
      <c r="I41" s="63" t="s">
        <v>53</v>
      </c>
      <c r="J41" s="65">
        <v>0.23100000000000001</v>
      </c>
      <c r="K41" s="61">
        <v>0.23699999999999999</v>
      </c>
      <c r="L41" s="61">
        <v>0.23400000000000001</v>
      </c>
      <c r="M41" s="61">
        <v>0.22800000000000001</v>
      </c>
    </row>
    <row r="42" spans="1:16" x14ac:dyDescent="0.15">
      <c r="A42" s="69" t="s">
        <v>8</v>
      </c>
      <c r="B42" s="63" t="s">
        <v>53</v>
      </c>
      <c r="C42" s="61">
        <v>3.6999999999999998E-2</v>
      </c>
      <c r="D42" s="61">
        <v>4.3999999999999997E-2</v>
      </c>
      <c r="E42" s="61">
        <v>4.7E-2</v>
      </c>
      <c r="F42" s="61">
        <v>3.3000000000000002E-2</v>
      </c>
      <c r="H42" s="112" t="s">
        <v>42</v>
      </c>
      <c r="I42" s="62" t="s">
        <v>243</v>
      </c>
      <c r="J42" s="43">
        <v>725.69</v>
      </c>
      <c r="K42" s="43">
        <v>698.31</v>
      </c>
      <c r="L42" s="43">
        <v>705</v>
      </c>
      <c r="M42" s="43">
        <v>690</v>
      </c>
    </row>
    <row r="43" spans="1:16" x14ac:dyDescent="0.15">
      <c r="A43" s="68" t="s">
        <v>235</v>
      </c>
      <c r="B43" s="62" t="s">
        <v>243</v>
      </c>
      <c r="C43" s="43">
        <v>226</v>
      </c>
      <c r="D43" s="43">
        <v>219</v>
      </c>
      <c r="E43" s="43">
        <v>225</v>
      </c>
      <c r="F43" s="43">
        <v>182</v>
      </c>
      <c r="H43" s="108"/>
      <c r="I43" s="63" t="s">
        <v>53</v>
      </c>
      <c r="J43" s="61">
        <v>8.5000000000000006E-2</v>
      </c>
      <c r="K43" s="61">
        <v>8.4000000000000005E-2</v>
      </c>
      <c r="L43" s="61">
        <v>8.4000000000000005E-2</v>
      </c>
      <c r="M43" s="61">
        <v>8.2000000000000003E-2</v>
      </c>
    </row>
    <row r="44" spans="1:16" x14ac:dyDescent="0.15">
      <c r="A44" s="69" t="s">
        <v>236</v>
      </c>
      <c r="B44" s="63" t="s">
        <v>53</v>
      </c>
      <c r="C44" s="61">
        <v>2.7E-2</v>
      </c>
      <c r="D44" s="61">
        <v>2.5999999999999999E-2</v>
      </c>
      <c r="E44" s="61">
        <v>2.7E-2</v>
      </c>
      <c r="F44" s="61">
        <v>2.1999999999999999E-2</v>
      </c>
      <c r="H44" s="107" t="s">
        <v>45</v>
      </c>
      <c r="I44" s="66" t="s">
        <v>243</v>
      </c>
      <c r="J44" s="50">
        <v>58.173999999999999</v>
      </c>
      <c r="K44" s="50">
        <v>57.826000000000001</v>
      </c>
      <c r="L44" s="50">
        <v>57.999999999999993</v>
      </c>
      <c r="M44" s="50">
        <v>57</v>
      </c>
      <c r="N44" s="93"/>
    </row>
    <row r="45" spans="1:16" x14ac:dyDescent="0.15">
      <c r="H45" s="108"/>
      <c r="I45" s="63" t="s">
        <v>53</v>
      </c>
      <c r="J45" s="61">
        <v>7.0000000000000001E-3</v>
      </c>
      <c r="K45" s="61">
        <v>6.9627197207302333E-3</v>
      </c>
      <c r="L45" s="61">
        <v>7.0000000000000001E-3</v>
      </c>
      <c r="M45" s="61">
        <v>7.0000000000000001E-3</v>
      </c>
    </row>
    <row r="46" spans="1:16" x14ac:dyDescent="0.15">
      <c r="H46" s="2"/>
      <c r="J46" s="67"/>
      <c r="K46" s="67"/>
      <c r="L46" s="67"/>
      <c r="M46" s="67"/>
    </row>
    <row r="47" spans="1:16" x14ac:dyDescent="0.15">
      <c r="A47" t="s">
        <v>262</v>
      </c>
      <c r="H47" t="s">
        <v>262</v>
      </c>
      <c r="L47" s="52"/>
      <c r="M47" s="52"/>
    </row>
    <row r="48" spans="1:16" x14ac:dyDescent="0.15">
      <c r="A48" s="109" t="s">
        <v>234</v>
      </c>
      <c r="B48" s="110"/>
      <c r="C48" s="41" t="s">
        <v>0</v>
      </c>
      <c r="D48" s="41" t="s">
        <v>1</v>
      </c>
      <c r="E48" s="41" t="s">
        <v>2</v>
      </c>
      <c r="F48" s="41" t="s">
        <v>3</v>
      </c>
      <c r="H48" s="111" t="s">
        <v>242</v>
      </c>
      <c r="I48" s="111"/>
      <c r="J48" s="41" t="s">
        <v>0</v>
      </c>
      <c r="K48" s="41" t="s">
        <v>1</v>
      </c>
      <c r="L48" s="41" t="s">
        <v>2</v>
      </c>
      <c r="M48" s="41" t="s">
        <v>3</v>
      </c>
    </row>
    <row r="49" spans="1:14" x14ac:dyDescent="0.15">
      <c r="A49" s="70" t="s">
        <v>4</v>
      </c>
      <c r="B49" s="71" t="s">
        <v>243</v>
      </c>
      <c r="C49" s="72">
        <v>7823</v>
      </c>
      <c r="D49" s="72">
        <v>7699</v>
      </c>
      <c r="E49" s="72">
        <v>7961</v>
      </c>
      <c r="F49" s="72">
        <v>8119</v>
      </c>
      <c r="H49" s="112" t="s">
        <v>41</v>
      </c>
      <c r="I49" s="62" t="s">
        <v>243</v>
      </c>
      <c r="J49" s="50">
        <v>5580</v>
      </c>
      <c r="K49" s="50">
        <v>5445</v>
      </c>
      <c r="L49" s="50">
        <v>5532</v>
      </c>
      <c r="M49" s="50">
        <v>5482</v>
      </c>
    </row>
    <row r="50" spans="1:14" x14ac:dyDescent="0.15">
      <c r="A50" s="68" t="s">
        <v>5</v>
      </c>
      <c r="B50" s="62" t="s">
        <v>243</v>
      </c>
      <c r="C50" s="43">
        <v>169</v>
      </c>
      <c r="D50" s="43">
        <v>225</v>
      </c>
      <c r="E50" s="43">
        <v>342</v>
      </c>
      <c r="F50" s="43">
        <v>290</v>
      </c>
      <c r="H50" s="113"/>
      <c r="I50" s="64" t="s">
        <v>53</v>
      </c>
      <c r="J50" s="65">
        <v>0.7132813498657804</v>
      </c>
      <c r="K50" s="61">
        <v>0.71</v>
      </c>
      <c r="L50" s="65">
        <v>0.70499999999999996</v>
      </c>
      <c r="M50" s="65">
        <v>0.69699999999999995</v>
      </c>
      <c r="N50" s="67"/>
    </row>
    <row r="51" spans="1:14" x14ac:dyDescent="0.15">
      <c r="A51" s="69" t="s">
        <v>6</v>
      </c>
      <c r="B51" s="63" t="s">
        <v>53</v>
      </c>
      <c r="C51" s="61">
        <f>C50/C49</f>
        <v>2.1602965614214497E-2</v>
      </c>
      <c r="D51" s="61">
        <v>2.9354461618391999E-2</v>
      </c>
      <c r="E51" s="61">
        <v>4.2999999999999997E-2</v>
      </c>
      <c r="F51" s="61">
        <v>3.5000000000000003E-2</v>
      </c>
      <c r="H51" s="112" t="s">
        <v>43</v>
      </c>
      <c r="I51" s="62" t="s">
        <v>243</v>
      </c>
      <c r="J51" s="43">
        <v>1536</v>
      </c>
      <c r="K51" s="43">
        <v>1568</v>
      </c>
      <c r="L51" s="43">
        <v>1688</v>
      </c>
      <c r="M51" s="43">
        <v>1889</v>
      </c>
    </row>
    <row r="52" spans="1:14" x14ac:dyDescent="0.15">
      <c r="A52" s="68" t="s">
        <v>7</v>
      </c>
      <c r="B52" s="62" t="s">
        <v>243</v>
      </c>
      <c r="C52" s="43">
        <v>164</v>
      </c>
      <c r="D52" s="43">
        <v>238</v>
      </c>
      <c r="E52" s="43">
        <v>434</v>
      </c>
      <c r="F52" s="43">
        <v>364</v>
      </c>
      <c r="H52" s="108"/>
      <c r="I52" s="63" t="s">
        <v>53</v>
      </c>
      <c r="J52" s="65">
        <v>0.19634411351144063</v>
      </c>
      <c r="K52" s="61">
        <v>0.2</v>
      </c>
      <c r="L52" s="65">
        <v>0.20399999999999999</v>
      </c>
      <c r="M52" s="61">
        <v>0.21099999999999999</v>
      </c>
    </row>
    <row r="53" spans="1:14" x14ac:dyDescent="0.15">
      <c r="A53" s="69" t="s">
        <v>8</v>
      </c>
      <c r="B53" s="63" t="s">
        <v>53</v>
      </c>
      <c r="C53" s="61">
        <f>C52/C49</f>
        <v>2.0963824619711108E-2</v>
      </c>
      <c r="D53" s="61">
        <v>0.03</v>
      </c>
      <c r="E53" s="61">
        <v>5.3999999999999999E-2</v>
      </c>
      <c r="F53" s="61">
        <v>4.3999999999999997E-2</v>
      </c>
      <c r="H53" s="112" t="s">
        <v>42</v>
      </c>
      <c r="I53" s="62" t="s">
        <v>243</v>
      </c>
      <c r="J53" s="43">
        <v>648</v>
      </c>
      <c r="K53" s="43">
        <v>633</v>
      </c>
      <c r="L53" s="43">
        <v>686</v>
      </c>
      <c r="M53" s="43">
        <v>690</v>
      </c>
    </row>
    <row r="54" spans="1:14" x14ac:dyDescent="0.15">
      <c r="A54" s="68" t="s">
        <v>235</v>
      </c>
      <c r="B54" s="62" t="s">
        <v>243</v>
      </c>
      <c r="C54" s="43">
        <v>142</v>
      </c>
      <c r="D54" s="43">
        <v>292</v>
      </c>
      <c r="E54" s="43">
        <v>250</v>
      </c>
      <c r="F54" s="43">
        <v>149</v>
      </c>
      <c r="H54" s="108"/>
      <c r="I54" s="63" t="s">
        <v>53</v>
      </c>
      <c r="J54" s="61">
        <v>8.2832672887639014E-2</v>
      </c>
      <c r="K54" s="61">
        <v>8.3000000000000004E-2</v>
      </c>
      <c r="L54" s="61">
        <v>8.4000000000000005E-2</v>
      </c>
      <c r="M54" s="61">
        <v>8.4000000000000005E-2</v>
      </c>
    </row>
    <row r="55" spans="1:14" x14ac:dyDescent="0.15">
      <c r="A55" s="69" t="s">
        <v>236</v>
      </c>
      <c r="B55" s="63" t="s">
        <v>53</v>
      </c>
      <c r="C55" s="61">
        <f>C54/C49</f>
        <v>1.8151604243896204E-2</v>
      </c>
      <c r="D55" s="61">
        <v>3.6999999999999998E-2</v>
      </c>
      <c r="E55" s="61">
        <v>3.1E-2</v>
      </c>
      <c r="F55" s="61">
        <v>1.7999999999999999E-2</v>
      </c>
      <c r="H55" s="107" t="s">
        <v>45</v>
      </c>
      <c r="I55" s="66" t="s">
        <v>243</v>
      </c>
      <c r="J55" s="50">
        <v>57</v>
      </c>
      <c r="K55" s="50">
        <v>55</v>
      </c>
      <c r="L55" s="50">
        <v>56</v>
      </c>
      <c r="M55" s="50">
        <v>58</v>
      </c>
      <c r="N55" s="93"/>
    </row>
    <row r="56" spans="1:14" x14ac:dyDescent="0.15">
      <c r="H56" s="108"/>
      <c r="I56" s="63" t="s">
        <v>53</v>
      </c>
      <c r="J56" s="61">
        <v>7.2862073373386165E-3</v>
      </c>
      <c r="K56" s="61">
        <v>7.2736719054422652E-3</v>
      </c>
      <c r="L56" s="61">
        <v>7.0334086912835969E-3</v>
      </c>
      <c r="M56" s="61">
        <v>7.0000000000000001E-3</v>
      </c>
    </row>
    <row r="57" spans="1:14" x14ac:dyDescent="0.15">
      <c r="K57" s="93"/>
    </row>
    <row r="58" spans="1:14" x14ac:dyDescent="0.15">
      <c r="A58" t="s">
        <v>259</v>
      </c>
      <c r="H58" t="s">
        <v>259</v>
      </c>
      <c r="L58" s="52"/>
      <c r="M58" s="52"/>
    </row>
    <row r="59" spans="1:14" x14ac:dyDescent="0.15">
      <c r="A59" s="109" t="s">
        <v>234</v>
      </c>
      <c r="B59" s="110"/>
      <c r="C59" s="41" t="s">
        <v>0</v>
      </c>
      <c r="D59" s="41" t="s">
        <v>1</v>
      </c>
      <c r="E59" s="41" t="s">
        <v>2</v>
      </c>
      <c r="F59" s="41" t="s">
        <v>3</v>
      </c>
      <c r="H59" s="111" t="s">
        <v>242</v>
      </c>
      <c r="I59" s="111"/>
      <c r="J59" s="41" t="s">
        <v>0</v>
      </c>
      <c r="K59" s="41" t="s">
        <v>1</v>
      </c>
      <c r="L59" s="41" t="s">
        <v>2</v>
      </c>
      <c r="M59" s="41" t="s">
        <v>3</v>
      </c>
    </row>
    <row r="60" spans="1:14" x14ac:dyDescent="0.15">
      <c r="A60" s="70" t="s">
        <v>4</v>
      </c>
      <c r="B60" s="71" t="s">
        <v>243</v>
      </c>
      <c r="C60" s="72">
        <v>8099</v>
      </c>
      <c r="D60" s="72">
        <v>7964</v>
      </c>
      <c r="E60" s="72">
        <v>7981</v>
      </c>
      <c r="F60" s="72">
        <v>7998</v>
      </c>
      <c r="H60" s="112" t="s">
        <v>41</v>
      </c>
      <c r="I60" s="62" t="s">
        <v>243</v>
      </c>
      <c r="J60" s="50">
        <v>5799</v>
      </c>
      <c r="K60" s="50">
        <v>5689</v>
      </c>
      <c r="L60" s="50">
        <v>5669</v>
      </c>
      <c r="M60" s="50">
        <v>5742</v>
      </c>
    </row>
    <row r="61" spans="1:14" x14ac:dyDescent="0.15">
      <c r="A61" s="68" t="s">
        <v>5</v>
      </c>
      <c r="B61" s="62" t="s">
        <v>243</v>
      </c>
      <c r="C61" s="43">
        <v>337</v>
      </c>
      <c r="D61" s="43">
        <v>286</v>
      </c>
      <c r="E61" s="43">
        <v>288</v>
      </c>
      <c r="F61" s="43">
        <v>294</v>
      </c>
      <c r="H61" s="113"/>
      <c r="I61" s="64" t="s">
        <v>53</v>
      </c>
      <c r="J61" s="65">
        <v>0.71599999999999997</v>
      </c>
      <c r="K61" s="65">
        <v>0.71399999999999997</v>
      </c>
      <c r="L61" s="65">
        <v>0.71399999999999997</v>
      </c>
      <c r="M61" s="65">
        <v>0.71792948237059262</v>
      </c>
    </row>
    <row r="62" spans="1:14" x14ac:dyDescent="0.15">
      <c r="A62" s="69" t="s">
        <v>6</v>
      </c>
      <c r="B62" s="63" t="s">
        <v>53</v>
      </c>
      <c r="C62" s="61">
        <v>4.2000000000000003E-2</v>
      </c>
      <c r="D62" s="61">
        <v>3.5999999999999997E-2</v>
      </c>
      <c r="E62" s="61">
        <v>3.5999999999999997E-2</v>
      </c>
      <c r="F62" s="61">
        <v>3.6999999999999998E-2</v>
      </c>
      <c r="H62" s="112" t="s">
        <v>43</v>
      </c>
      <c r="I62" s="62" t="s">
        <v>243</v>
      </c>
      <c r="J62" s="43">
        <v>1564</v>
      </c>
      <c r="K62" s="43">
        <v>1595</v>
      </c>
      <c r="L62" s="43">
        <v>1630</v>
      </c>
      <c r="M62" s="43">
        <v>1569</v>
      </c>
    </row>
    <row r="63" spans="1:14" x14ac:dyDescent="0.15">
      <c r="A63" s="68" t="s">
        <v>7</v>
      </c>
      <c r="B63" s="62" t="s">
        <v>243</v>
      </c>
      <c r="C63" s="43">
        <v>338</v>
      </c>
      <c r="D63" s="43">
        <v>294</v>
      </c>
      <c r="E63" s="43">
        <v>282</v>
      </c>
      <c r="F63" s="43">
        <v>311</v>
      </c>
      <c r="H63" s="108"/>
      <c r="I63" s="63" t="s">
        <v>53</v>
      </c>
      <c r="J63" s="61">
        <v>0.193</v>
      </c>
      <c r="K63" s="61">
        <v>0.2</v>
      </c>
      <c r="L63" s="61">
        <v>0.19900000000000001</v>
      </c>
      <c r="M63" s="61">
        <v>0.19617404351087772</v>
      </c>
    </row>
    <row r="64" spans="1:14" x14ac:dyDescent="0.15">
      <c r="A64" s="69" t="s">
        <v>8</v>
      </c>
      <c r="B64" s="63" t="s">
        <v>53</v>
      </c>
      <c r="C64" s="61">
        <v>4.2000000000000003E-2</v>
      </c>
      <c r="D64" s="61">
        <v>3.6999999999999998E-2</v>
      </c>
      <c r="E64" s="61">
        <v>3.5000000000000003E-2</v>
      </c>
      <c r="F64" s="61">
        <v>3.9E-2</v>
      </c>
      <c r="H64" s="112" t="s">
        <v>42</v>
      </c>
      <c r="I64" s="62" t="s">
        <v>243</v>
      </c>
      <c r="J64" s="43">
        <v>702</v>
      </c>
      <c r="K64" s="43">
        <v>647</v>
      </c>
      <c r="L64" s="43">
        <v>655</v>
      </c>
      <c r="M64" s="43">
        <v>657</v>
      </c>
    </row>
    <row r="65" spans="1:14" x14ac:dyDescent="0.15">
      <c r="A65" s="68" t="s">
        <v>235</v>
      </c>
      <c r="B65" s="62" t="s">
        <v>243</v>
      </c>
      <c r="C65" s="43">
        <v>218</v>
      </c>
      <c r="D65" s="43">
        <v>179</v>
      </c>
      <c r="E65" s="43">
        <v>197</v>
      </c>
      <c r="F65" s="43">
        <v>208</v>
      </c>
      <c r="H65" s="108"/>
      <c r="I65" s="63" t="s">
        <v>53</v>
      </c>
      <c r="J65" s="61">
        <v>8.6999999999999994E-2</v>
      </c>
      <c r="K65" s="61">
        <v>8.1000000000000003E-2</v>
      </c>
      <c r="L65" s="61">
        <v>8.3000000000000004E-2</v>
      </c>
      <c r="M65" s="61">
        <v>8.2145536384096024E-2</v>
      </c>
    </row>
    <row r="66" spans="1:14" x14ac:dyDescent="0.15">
      <c r="A66" s="69" t="s">
        <v>236</v>
      </c>
      <c r="B66" s="63" t="s">
        <v>53</v>
      </c>
      <c r="C66" s="61">
        <v>2.7E-2</v>
      </c>
      <c r="D66" s="61">
        <v>2.1999999999999999E-2</v>
      </c>
      <c r="E66" s="61">
        <v>2.5000000000000001E-2</v>
      </c>
      <c r="F66" s="61">
        <v>2.5999999999999999E-2</v>
      </c>
      <c r="H66" s="107" t="s">
        <v>45</v>
      </c>
      <c r="I66" s="66" t="s">
        <v>243</v>
      </c>
      <c r="J66" s="50">
        <v>31</v>
      </c>
      <c r="K66" s="50">
        <v>31</v>
      </c>
      <c r="L66" s="50">
        <v>33</v>
      </c>
      <c r="M66" s="50">
        <v>30</v>
      </c>
      <c r="N66" s="93"/>
    </row>
    <row r="67" spans="1:14" x14ac:dyDescent="0.15">
      <c r="H67" s="108"/>
      <c r="I67" s="63" t="s">
        <v>53</v>
      </c>
      <c r="J67" s="61">
        <v>4.0000000000000001E-3</v>
      </c>
      <c r="K67" s="61">
        <v>4.0000000000000001E-3</v>
      </c>
      <c r="L67" s="61">
        <v>4.0000000000000001E-3</v>
      </c>
      <c r="M67" s="61">
        <v>3.7509377344336083E-3</v>
      </c>
    </row>
    <row r="68" spans="1:14" x14ac:dyDescent="0.15">
      <c r="K68" s="93"/>
    </row>
    <row r="69" spans="1:14" x14ac:dyDescent="0.15">
      <c r="A69" t="s">
        <v>254</v>
      </c>
      <c r="H69" t="s">
        <v>254</v>
      </c>
      <c r="L69" s="52"/>
      <c r="M69" s="52"/>
    </row>
    <row r="70" spans="1:14" x14ac:dyDescent="0.15">
      <c r="A70" s="109" t="s">
        <v>234</v>
      </c>
      <c r="B70" s="110"/>
      <c r="C70" s="41" t="s">
        <v>0</v>
      </c>
      <c r="D70" s="41" t="s">
        <v>1</v>
      </c>
      <c r="E70" s="41" t="s">
        <v>2</v>
      </c>
      <c r="F70" s="41" t="s">
        <v>3</v>
      </c>
      <c r="H70" s="111" t="s">
        <v>242</v>
      </c>
      <c r="I70" s="111"/>
      <c r="J70" s="41" t="s">
        <v>0</v>
      </c>
      <c r="K70" s="41" t="s">
        <v>1</v>
      </c>
      <c r="L70" s="41" t="s">
        <v>2</v>
      </c>
      <c r="M70" s="41" t="s">
        <v>3</v>
      </c>
    </row>
    <row r="71" spans="1:14" x14ac:dyDescent="0.15">
      <c r="A71" s="70" t="s">
        <v>4</v>
      </c>
      <c r="B71" s="71" t="s">
        <v>243</v>
      </c>
      <c r="C71" s="72">
        <v>7996</v>
      </c>
      <c r="D71" s="72">
        <v>7672</v>
      </c>
      <c r="E71" s="72">
        <v>7736</v>
      </c>
      <c r="F71" s="72">
        <v>7818</v>
      </c>
      <c r="H71" s="112" t="s">
        <v>41</v>
      </c>
      <c r="I71" s="62" t="s">
        <v>243</v>
      </c>
      <c r="J71" s="50">
        <v>5820</v>
      </c>
      <c r="K71" s="50">
        <v>5492</v>
      </c>
      <c r="L71" s="50">
        <v>5532</v>
      </c>
      <c r="M71" s="50">
        <v>5609</v>
      </c>
    </row>
    <row r="72" spans="1:14" x14ac:dyDescent="0.15">
      <c r="A72" s="68" t="s">
        <v>5</v>
      </c>
      <c r="B72" s="62" t="s">
        <v>243</v>
      </c>
      <c r="C72" s="43">
        <v>230</v>
      </c>
      <c r="D72" s="43">
        <v>240</v>
      </c>
      <c r="E72" s="43">
        <v>273</v>
      </c>
      <c r="F72" s="43">
        <v>300</v>
      </c>
      <c r="H72" s="113"/>
      <c r="I72" s="64" t="s">
        <v>53</v>
      </c>
      <c r="J72" s="65">
        <v>0.72799999999999998</v>
      </c>
      <c r="K72" s="65">
        <v>0.71599999999999997</v>
      </c>
      <c r="L72" s="65">
        <v>0.71499999999999997</v>
      </c>
      <c r="M72" s="65">
        <v>0.71799999999999997</v>
      </c>
    </row>
    <row r="73" spans="1:14" x14ac:dyDescent="0.15">
      <c r="A73" s="69" t="s">
        <v>6</v>
      </c>
      <c r="B73" s="63" t="s">
        <v>53</v>
      </c>
      <c r="C73" s="61">
        <v>2.8000000000000001E-2</v>
      </c>
      <c r="D73" s="61">
        <v>3.1E-2</v>
      </c>
      <c r="E73" s="61">
        <v>3.5000000000000003E-2</v>
      </c>
      <c r="F73" s="61">
        <v>3.7999999999999999E-2</v>
      </c>
      <c r="H73" s="112" t="s">
        <v>43</v>
      </c>
      <c r="I73" s="62" t="s">
        <v>243</v>
      </c>
      <c r="J73" s="43">
        <v>1516</v>
      </c>
      <c r="K73" s="43">
        <v>1543</v>
      </c>
      <c r="L73" s="43">
        <v>1535</v>
      </c>
      <c r="M73" s="43">
        <v>1494</v>
      </c>
    </row>
    <row r="74" spans="1:14" x14ac:dyDescent="0.15">
      <c r="A74" s="68" t="s">
        <v>7</v>
      </c>
      <c r="B74" s="62" t="s">
        <v>243</v>
      </c>
      <c r="C74" s="43">
        <v>221</v>
      </c>
      <c r="D74" s="43">
        <v>261</v>
      </c>
      <c r="E74" s="43">
        <v>270</v>
      </c>
      <c r="F74" s="43">
        <v>301</v>
      </c>
      <c r="H74" s="108"/>
      <c r="I74" s="63" t="s">
        <v>53</v>
      </c>
      <c r="J74" s="61">
        <v>0.19</v>
      </c>
      <c r="K74" s="61">
        <v>0.20100000000000001</v>
      </c>
      <c r="L74" s="61">
        <v>0.19900000000000001</v>
      </c>
      <c r="M74" s="61">
        <v>0.191</v>
      </c>
    </row>
    <row r="75" spans="1:14" x14ac:dyDescent="0.15">
      <c r="A75" s="69" t="s">
        <v>8</v>
      </c>
      <c r="B75" s="63" t="s">
        <v>53</v>
      </c>
      <c r="C75" s="61">
        <v>2.7E-2</v>
      </c>
      <c r="D75" s="61">
        <v>3.4000000000000002E-2</v>
      </c>
      <c r="E75" s="61">
        <v>3.5000000000000003E-2</v>
      </c>
      <c r="F75" s="61">
        <v>3.7999999999999999E-2</v>
      </c>
      <c r="H75" s="112" t="s">
        <v>42</v>
      </c>
      <c r="I75" s="62" t="s">
        <v>243</v>
      </c>
      <c r="J75" s="43">
        <v>626</v>
      </c>
      <c r="K75" s="43">
        <v>606</v>
      </c>
      <c r="L75" s="43">
        <v>636</v>
      </c>
      <c r="M75" s="43">
        <v>682</v>
      </c>
    </row>
    <row r="76" spans="1:14" x14ac:dyDescent="0.15">
      <c r="A76" s="68" t="s">
        <v>235</v>
      </c>
      <c r="B76" s="62" t="s">
        <v>243</v>
      </c>
      <c r="C76" s="43">
        <v>209</v>
      </c>
      <c r="D76" s="43">
        <v>177</v>
      </c>
      <c r="E76" s="43">
        <v>216</v>
      </c>
      <c r="F76" s="43">
        <v>109</v>
      </c>
      <c r="H76" s="108"/>
      <c r="I76" s="63" t="s">
        <v>53</v>
      </c>
      <c r="J76" s="61">
        <v>7.8E-2</v>
      </c>
      <c r="K76" s="61">
        <v>7.9000000000000001E-2</v>
      </c>
      <c r="L76" s="61">
        <v>8.2000000000000003E-2</v>
      </c>
      <c r="M76" s="61">
        <v>8.6999999999999994E-2</v>
      </c>
    </row>
    <row r="77" spans="1:14" x14ac:dyDescent="0.15">
      <c r="A77" s="69" t="s">
        <v>236</v>
      </c>
      <c r="B77" s="63" t="s">
        <v>53</v>
      </c>
      <c r="C77" s="61">
        <v>2.5999999999999999E-2</v>
      </c>
      <c r="D77" s="61">
        <v>2.3E-2</v>
      </c>
      <c r="E77" s="61">
        <v>2.8000000000000001E-2</v>
      </c>
      <c r="F77" s="61">
        <v>1.4E-2</v>
      </c>
      <c r="H77" s="107" t="s">
        <v>45</v>
      </c>
      <c r="I77" s="66" t="s">
        <v>243</v>
      </c>
      <c r="J77" s="50">
        <v>31</v>
      </c>
      <c r="K77" s="50">
        <v>32</v>
      </c>
      <c r="L77" s="50">
        <v>32</v>
      </c>
      <c r="M77" s="50">
        <v>32</v>
      </c>
      <c r="N77" s="93"/>
    </row>
    <row r="78" spans="1:14" x14ac:dyDescent="0.15">
      <c r="H78" s="108"/>
      <c r="I78" s="63" t="s">
        <v>53</v>
      </c>
      <c r="J78" s="61">
        <v>4.0000000000000001E-3</v>
      </c>
      <c r="K78" s="61">
        <v>4.0000000000000001E-3</v>
      </c>
      <c r="L78" s="61">
        <v>4.0000000000000001E-3</v>
      </c>
      <c r="M78" s="61">
        <v>4.0000000000000001E-3</v>
      </c>
    </row>
    <row r="79" spans="1:14" x14ac:dyDescent="0.15">
      <c r="K79" s="93"/>
    </row>
    <row r="80" spans="1:14" x14ac:dyDescent="0.15">
      <c r="A80" t="s">
        <v>241</v>
      </c>
      <c r="H80" t="s">
        <v>241</v>
      </c>
      <c r="L80" s="52"/>
      <c r="M80" s="52"/>
    </row>
    <row r="81" spans="1:13" x14ac:dyDescent="0.15">
      <c r="A81" s="109" t="s">
        <v>234</v>
      </c>
      <c r="B81" s="110"/>
      <c r="C81" s="41" t="s">
        <v>0</v>
      </c>
      <c r="D81" s="41" t="s">
        <v>1</v>
      </c>
      <c r="E81" s="41" t="s">
        <v>2</v>
      </c>
      <c r="F81" s="41" t="s">
        <v>3</v>
      </c>
      <c r="H81" s="111" t="s">
        <v>242</v>
      </c>
      <c r="I81" s="111"/>
      <c r="J81" s="41" t="s">
        <v>0</v>
      </c>
      <c r="K81" s="41" t="s">
        <v>1</v>
      </c>
      <c r="L81" s="41" t="s">
        <v>2</v>
      </c>
      <c r="M81" s="41" t="s">
        <v>3</v>
      </c>
    </row>
    <row r="82" spans="1:13" x14ac:dyDescent="0.15">
      <c r="A82" s="70" t="s">
        <v>4</v>
      </c>
      <c r="B82" s="71" t="s">
        <v>243</v>
      </c>
      <c r="C82" s="72">
        <v>7757</v>
      </c>
      <c r="D82" s="72">
        <v>7699</v>
      </c>
      <c r="E82" s="72">
        <v>7702</v>
      </c>
      <c r="F82" s="72">
        <v>7756</v>
      </c>
      <c r="H82" s="112" t="s">
        <v>41</v>
      </c>
      <c r="I82" s="62" t="s">
        <v>243</v>
      </c>
      <c r="J82" s="50">
        <v>5657</v>
      </c>
      <c r="K82" s="50">
        <v>5585</v>
      </c>
      <c r="L82" s="50">
        <v>5587</v>
      </c>
      <c r="M82" s="50">
        <v>5653</v>
      </c>
    </row>
    <row r="83" spans="1:13" x14ac:dyDescent="0.15">
      <c r="A83" s="68" t="s">
        <v>5</v>
      </c>
      <c r="B83" s="62" t="s">
        <v>243</v>
      </c>
      <c r="C83" s="43">
        <v>379</v>
      </c>
      <c r="D83" s="43">
        <v>356</v>
      </c>
      <c r="E83" s="43">
        <v>429</v>
      </c>
      <c r="F83" s="43">
        <v>241</v>
      </c>
      <c r="H83" s="113"/>
      <c r="I83" s="64" t="s">
        <v>244</v>
      </c>
      <c r="J83" s="65">
        <v>0.72899999999999998</v>
      </c>
      <c r="K83" s="65">
        <v>0.72599999999999998</v>
      </c>
      <c r="L83" s="65">
        <v>0.72599999999999998</v>
      </c>
      <c r="M83" s="65">
        <v>0.72899999999999998</v>
      </c>
    </row>
    <row r="84" spans="1:13" x14ac:dyDescent="0.15">
      <c r="A84" s="69" t="s">
        <v>6</v>
      </c>
      <c r="B84" s="63" t="s">
        <v>244</v>
      </c>
      <c r="C84" s="61">
        <v>4.9000000000000002E-2</v>
      </c>
      <c r="D84" s="61">
        <v>4.5999999999999999E-2</v>
      </c>
      <c r="E84" s="61">
        <v>5.6000000000000001E-2</v>
      </c>
      <c r="F84" s="61">
        <v>3.1E-2</v>
      </c>
      <c r="H84" s="112" t="s">
        <v>43</v>
      </c>
      <c r="I84" s="62" t="s">
        <v>243</v>
      </c>
      <c r="J84" s="43">
        <v>1473</v>
      </c>
      <c r="K84" s="43">
        <v>1485</v>
      </c>
      <c r="L84" s="43">
        <v>1489</v>
      </c>
      <c r="M84" s="43">
        <v>1449</v>
      </c>
    </row>
    <row r="85" spans="1:13" x14ac:dyDescent="0.15">
      <c r="A85" s="68" t="s">
        <v>7</v>
      </c>
      <c r="B85" s="62" t="s">
        <v>243</v>
      </c>
      <c r="C85" s="43">
        <v>377</v>
      </c>
      <c r="D85" s="43">
        <v>341</v>
      </c>
      <c r="E85" s="43">
        <v>406</v>
      </c>
      <c r="F85" s="43">
        <v>260</v>
      </c>
      <c r="H85" s="108"/>
      <c r="I85" s="63" t="s">
        <v>244</v>
      </c>
      <c r="J85" s="61">
        <v>0.19</v>
      </c>
      <c r="K85" s="61">
        <v>0.193</v>
      </c>
      <c r="L85" s="61">
        <v>0.193</v>
      </c>
      <c r="M85" s="61">
        <v>0.187</v>
      </c>
    </row>
    <row r="86" spans="1:13" x14ac:dyDescent="0.15">
      <c r="A86" s="69" t="s">
        <v>8</v>
      </c>
      <c r="B86" s="63" t="s">
        <v>244</v>
      </c>
      <c r="C86" s="61">
        <v>4.9000000000000002E-2</v>
      </c>
      <c r="D86" s="61">
        <v>4.3999999999999997E-2</v>
      </c>
      <c r="E86" s="61">
        <v>5.2999999999999999E-2</v>
      </c>
      <c r="F86" s="61">
        <v>3.4000000000000002E-2</v>
      </c>
      <c r="H86" s="112" t="s">
        <v>42</v>
      </c>
      <c r="I86" s="62" t="s">
        <v>243</v>
      </c>
      <c r="J86" s="43">
        <v>594</v>
      </c>
      <c r="K86" s="43">
        <v>595</v>
      </c>
      <c r="L86" s="43">
        <v>593</v>
      </c>
      <c r="M86" s="43">
        <v>618</v>
      </c>
    </row>
    <row r="87" spans="1:13" x14ac:dyDescent="0.15">
      <c r="A87" s="68" t="s">
        <v>235</v>
      </c>
      <c r="B87" s="62" t="s">
        <v>243</v>
      </c>
      <c r="C87" s="43">
        <v>239</v>
      </c>
      <c r="D87" s="43">
        <v>526</v>
      </c>
      <c r="E87" s="43">
        <v>286</v>
      </c>
      <c r="F87" s="43">
        <v>187</v>
      </c>
      <c r="H87" s="108"/>
      <c r="I87" s="63" t="s">
        <v>244</v>
      </c>
      <c r="J87" s="61">
        <v>7.6999999999999999E-2</v>
      </c>
      <c r="K87" s="61">
        <v>7.6999999999999999E-2</v>
      </c>
      <c r="L87" s="61">
        <v>7.6999999999999999E-2</v>
      </c>
      <c r="M87" s="61">
        <v>0.08</v>
      </c>
    </row>
    <row r="88" spans="1:13" x14ac:dyDescent="0.15">
      <c r="A88" s="69" t="s">
        <v>236</v>
      </c>
      <c r="B88" s="63" t="s">
        <v>244</v>
      </c>
      <c r="C88" s="61">
        <v>3.1E-2</v>
      </c>
      <c r="D88" s="61">
        <v>6.8000000000000005E-2</v>
      </c>
      <c r="E88" s="61">
        <v>3.6999999999999998E-2</v>
      </c>
      <c r="F88" s="61">
        <v>2.4E-2</v>
      </c>
      <c r="H88" s="107" t="s">
        <v>45</v>
      </c>
      <c r="I88" s="66" t="s">
        <v>243</v>
      </c>
      <c r="J88" s="50">
        <v>32</v>
      </c>
      <c r="K88" s="50">
        <v>32</v>
      </c>
      <c r="L88" s="50">
        <v>32</v>
      </c>
      <c r="M88" s="50">
        <v>35</v>
      </c>
    </row>
    <row r="89" spans="1:13" x14ac:dyDescent="0.15">
      <c r="H89" s="108"/>
      <c r="I89" s="63" t="s">
        <v>244</v>
      </c>
      <c r="J89" s="61">
        <v>4.0000000000000001E-3</v>
      </c>
      <c r="K89" s="61">
        <v>4.0000000000000001E-3</v>
      </c>
      <c r="L89" s="61">
        <v>4.0000000000000001E-3</v>
      </c>
      <c r="M89" s="61">
        <v>4.0000000000000001E-3</v>
      </c>
    </row>
    <row r="90" spans="1:13" x14ac:dyDescent="0.15">
      <c r="J90" s="67"/>
    </row>
    <row r="91" spans="1:13" x14ac:dyDescent="0.15">
      <c r="A91" t="s">
        <v>237</v>
      </c>
      <c r="H91" t="s">
        <v>237</v>
      </c>
    </row>
    <row r="92" spans="1:13" x14ac:dyDescent="0.15">
      <c r="A92" s="109" t="s">
        <v>234</v>
      </c>
      <c r="B92" s="110"/>
      <c r="C92" s="41" t="s">
        <v>0</v>
      </c>
      <c r="D92" s="41" t="s">
        <v>1</v>
      </c>
      <c r="E92" s="41" t="s">
        <v>2</v>
      </c>
      <c r="F92" s="41" t="s">
        <v>3</v>
      </c>
      <c r="H92" s="111" t="s">
        <v>242</v>
      </c>
      <c r="I92" s="111"/>
      <c r="J92" s="41" t="s">
        <v>0</v>
      </c>
      <c r="K92" s="41" t="s">
        <v>1</v>
      </c>
      <c r="L92" s="41" t="s">
        <v>2</v>
      </c>
      <c r="M92" s="41" t="s">
        <v>3</v>
      </c>
    </row>
    <row r="93" spans="1:13" x14ac:dyDescent="0.15">
      <c r="A93" s="70" t="s">
        <v>4</v>
      </c>
      <c r="B93" s="71" t="s">
        <v>243</v>
      </c>
      <c r="C93" s="72">
        <v>7574</v>
      </c>
      <c r="D93" s="72">
        <v>7183</v>
      </c>
      <c r="E93" s="72">
        <v>7370</v>
      </c>
      <c r="F93" s="72">
        <v>7361</v>
      </c>
      <c r="H93" s="112" t="s">
        <v>41</v>
      </c>
      <c r="I93" s="62" t="s">
        <v>243</v>
      </c>
      <c r="J93" s="50">
        <v>5890</v>
      </c>
      <c r="K93" s="50">
        <v>5474</v>
      </c>
      <c r="L93" s="50">
        <v>5329</v>
      </c>
      <c r="M93" s="50">
        <v>5333</v>
      </c>
    </row>
    <row r="94" spans="1:13" x14ac:dyDescent="0.15">
      <c r="A94" s="68" t="s">
        <v>5</v>
      </c>
      <c r="B94" s="62" t="s">
        <v>243</v>
      </c>
      <c r="C94" s="43">
        <v>278</v>
      </c>
      <c r="D94" s="43">
        <v>253</v>
      </c>
      <c r="E94" s="43">
        <v>289</v>
      </c>
      <c r="F94" s="43">
        <v>379</v>
      </c>
      <c r="H94" s="113"/>
      <c r="I94" s="64" t="s">
        <v>244</v>
      </c>
      <c r="J94" s="65">
        <v>0.77800000000000002</v>
      </c>
      <c r="K94" s="65">
        <v>0.76200000000000001</v>
      </c>
      <c r="L94" s="65">
        <v>0.72299999999999998</v>
      </c>
      <c r="M94" s="65">
        <v>0.72499999999999998</v>
      </c>
    </row>
    <row r="95" spans="1:13" x14ac:dyDescent="0.15">
      <c r="A95" s="69" t="s">
        <v>6</v>
      </c>
      <c r="B95" s="63" t="s">
        <v>244</v>
      </c>
      <c r="C95" s="61">
        <v>3.6999999999999998E-2</v>
      </c>
      <c r="D95" s="61">
        <v>3.5000000000000003E-2</v>
      </c>
      <c r="E95" s="61">
        <v>3.9E-2</v>
      </c>
      <c r="F95" s="61">
        <v>5.1999999999999998E-2</v>
      </c>
      <c r="H95" s="112" t="s">
        <v>43</v>
      </c>
      <c r="I95" s="62" t="s">
        <v>243</v>
      </c>
      <c r="J95" s="43">
        <v>1121</v>
      </c>
      <c r="K95" s="43">
        <v>1134</v>
      </c>
      <c r="L95" s="43">
        <v>1444</v>
      </c>
      <c r="M95" s="43">
        <v>1406</v>
      </c>
    </row>
    <row r="96" spans="1:13" x14ac:dyDescent="0.15">
      <c r="A96" s="68" t="s">
        <v>7</v>
      </c>
      <c r="B96" s="62" t="s">
        <v>243</v>
      </c>
      <c r="C96" s="43">
        <v>241</v>
      </c>
      <c r="D96" s="43">
        <v>251</v>
      </c>
      <c r="E96" s="43">
        <v>285</v>
      </c>
      <c r="F96" s="43">
        <v>374</v>
      </c>
      <c r="H96" s="108"/>
      <c r="I96" s="63" t="s">
        <v>244</v>
      </c>
      <c r="J96" s="61">
        <v>0.14800000000000002</v>
      </c>
      <c r="K96" s="61">
        <v>0.158</v>
      </c>
      <c r="L96" s="61">
        <v>0.19600000000000001</v>
      </c>
      <c r="M96" s="61">
        <v>0.191</v>
      </c>
    </row>
    <row r="97" spans="1:13" x14ac:dyDescent="0.15">
      <c r="A97" s="69" t="s">
        <v>8</v>
      </c>
      <c r="B97" s="63" t="s">
        <v>244</v>
      </c>
      <c r="C97" s="61">
        <v>3.2000000000000001E-2</v>
      </c>
      <c r="D97" s="61">
        <v>3.5000000000000003E-2</v>
      </c>
      <c r="E97" s="61">
        <v>3.9E-2</v>
      </c>
      <c r="F97" s="61">
        <v>5.0999999999999997E-2</v>
      </c>
      <c r="H97" s="112" t="s">
        <v>42</v>
      </c>
      <c r="I97" s="62" t="s">
        <v>243</v>
      </c>
      <c r="J97" s="43">
        <v>533</v>
      </c>
      <c r="K97" s="43">
        <v>543</v>
      </c>
      <c r="L97" s="43">
        <v>565</v>
      </c>
      <c r="M97" s="43">
        <v>590</v>
      </c>
    </row>
    <row r="98" spans="1:13" x14ac:dyDescent="0.15">
      <c r="A98" s="68" t="s">
        <v>235</v>
      </c>
      <c r="B98" s="62" t="s">
        <v>243</v>
      </c>
      <c r="C98" s="43">
        <v>319</v>
      </c>
      <c r="D98" s="43">
        <v>164</v>
      </c>
      <c r="E98" s="43">
        <v>145</v>
      </c>
      <c r="F98" s="43">
        <v>326</v>
      </c>
      <c r="H98" s="108"/>
      <c r="I98" s="63" t="s">
        <v>244</v>
      </c>
      <c r="J98" s="61">
        <v>7.0000000000000007E-2</v>
      </c>
      <c r="K98" s="61">
        <v>7.5999999999999998E-2</v>
      </c>
      <c r="L98" s="61">
        <v>7.6999999999999999E-2</v>
      </c>
      <c r="M98" s="61">
        <v>0.08</v>
      </c>
    </row>
    <row r="99" spans="1:13" x14ac:dyDescent="0.15">
      <c r="A99" s="69" t="s">
        <v>236</v>
      </c>
      <c r="B99" s="63" t="s">
        <v>244</v>
      </c>
      <c r="C99" s="61">
        <v>4.2000000000000003E-2</v>
      </c>
      <c r="D99" s="61">
        <v>2.3E-2</v>
      </c>
      <c r="E99" s="61">
        <v>0.02</v>
      </c>
      <c r="F99" s="61">
        <v>4.3999999999999997E-2</v>
      </c>
      <c r="H99" s="107" t="s">
        <v>45</v>
      </c>
      <c r="I99" s="66" t="s">
        <v>243</v>
      </c>
      <c r="J99" s="50">
        <v>29</v>
      </c>
      <c r="K99" s="50">
        <v>31</v>
      </c>
      <c r="L99" s="50">
        <v>31</v>
      </c>
      <c r="M99" s="50">
        <v>31</v>
      </c>
    </row>
    <row r="100" spans="1:13" x14ac:dyDescent="0.15">
      <c r="H100" s="108"/>
      <c r="I100" s="63" t="s">
        <v>244</v>
      </c>
      <c r="J100" s="61">
        <v>4.0000000000000001E-3</v>
      </c>
      <c r="K100" s="61">
        <v>4.0000000000000001E-3</v>
      </c>
      <c r="L100" s="61">
        <v>4.0000000000000001E-3</v>
      </c>
      <c r="M100" s="61">
        <v>4.0000000000000001E-3</v>
      </c>
    </row>
    <row r="101" spans="1:13" x14ac:dyDescent="0.15">
      <c r="H101" s="2"/>
      <c r="J101" s="67"/>
      <c r="K101" s="67"/>
      <c r="L101" s="67"/>
      <c r="M101" s="67"/>
    </row>
    <row r="102" spans="1:13" x14ac:dyDescent="0.15">
      <c r="A102" t="s">
        <v>238</v>
      </c>
      <c r="H102" t="s">
        <v>238</v>
      </c>
    </row>
    <row r="103" spans="1:13" x14ac:dyDescent="0.15">
      <c r="A103" s="109" t="s">
        <v>234</v>
      </c>
      <c r="B103" s="110"/>
      <c r="C103" s="41" t="s">
        <v>0</v>
      </c>
      <c r="D103" s="41" t="s">
        <v>1</v>
      </c>
      <c r="E103" s="41" t="s">
        <v>2</v>
      </c>
      <c r="F103" s="41" t="s">
        <v>3</v>
      </c>
      <c r="H103" s="111" t="s">
        <v>242</v>
      </c>
      <c r="I103" s="111"/>
      <c r="J103" s="41" t="s">
        <v>0</v>
      </c>
      <c r="K103" s="41" t="s">
        <v>1</v>
      </c>
      <c r="L103" s="41" t="s">
        <v>2</v>
      </c>
      <c r="M103" s="41" t="s">
        <v>3</v>
      </c>
    </row>
    <row r="104" spans="1:13" x14ac:dyDescent="0.15">
      <c r="A104" s="70" t="s">
        <v>4</v>
      </c>
      <c r="B104" s="71" t="s">
        <v>243</v>
      </c>
      <c r="C104" s="72">
        <v>7037</v>
      </c>
      <c r="D104" s="72">
        <v>7124</v>
      </c>
      <c r="E104" s="72">
        <v>7388</v>
      </c>
      <c r="F104" s="72">
        <v>7754</v>
      </c>
      <c r="H104" s="112" t="s">
        <v>41</v>
      </c>
      <c r="I104" s="62" t="s">
        <v>243</v>
      </c>
      <c r="J104" s="50">
        <v>5601</v>
      </c>
      <c r="K104" s="50">
        <v>5662</v>
      </c>
      <c r="L104" s="50">
        <v>5917</v>
      </c>
      <c r="M104" s="50">
        <v>6249</v>
      </c>
    </row>
    <row r="105" spans="1:13" x14ac:dyDescent="0.15">
      <c r="A105" s="68" t="s">
        <v>5</v>
      </c>
      <c r="B105" s="62" t="s">
        <v>243</v>
      </c>
      <c r="C105" s="43">
        <v>325</v>
      </c>
      <c r="D105" s="43">
        <v>331</v>
      </c>
      <c r="E105" s="43">
        <v>381</v>
      </c>
      <c r="F105" s="43">
        <v>388</v>
      </c>
      <c r="H105" s="113"/>
      <c r="I105" s="64" t="s">
        <v>245</v>
      </c>
      <c r="J105" s="65">
        <v>0.79599999999999993</v>
      </c>
      <c r="K105" s="65">
        <v>0.79500000000000004</v>
      </c>
      <c r="L105" s="65">
        <v>0.80099999999999993</v>
      </c>
      <c r="M105" s="65">
        <v>0.80500000000000005</v>
      </c>
    </row>
    <row r="106" spans="1:13" x14ac:dyDescent="0.15">
      <c r="A106" s="69" t="s">
        <v>6</v>
      </c>
      <c r="B106" s="63" t="s">
        <v>244</v>
      </c>
      <c r="C106" s="61">
        <v>4.5999999999999999E-2</v>
      </c>
      <c r="D106" s="61">
        <v>4.7E-2</v>
      </c>
      <c r="E106" s="61">
        <v>5.1999999999999998E-2</v>
      </c>
      <c r="F106" s="61">
        <v>0.05</v>
      </c>
      <c r="H106" s="112" t="s">
        <v>43</v>
      </c>
      <c r="I106" s="62" t="s">
        <v>243</v>
      </c>
      <c r="J106" s="43">
        <v>1056</v>
      </c>
      <c r="K106" s="43">
        <v>1081</v>
      </c>
      <c r="L106" s="43">
        <v>1074</v>
      </c>
      <c r="M106" s="43">
        <v>1091</v>
      </c>
    </row>
    <row r="107" spans="1:13" x14ac:dyDescent="0.15">
      <c r="A107" s="68" t="s">
        <v>7</v>
      </c>
      <c r="B107" s="62" t="s">
        <v>243</v>
      </c>
      <c r="C107" s="43">
        <v>373</v>
      </c>
      <c r="D107" s="43">
        <v>326</v>
      </c>
      <c r="E107" s="43">
        <v>352</v>
      </c>
      <c r="F107" s="43">
        <v>404</v>
      </c>
      <c r="H107" s="108"/>
      <c r="I107" s="63" t="s">
        <v>245</v>
      </c>
      <c r="J107" s="61">
        <v>0.15</v>
      </c>
      <c r="K107" s="61">
        <v>0.152</v>
      </c>
      <c r="L107" s="61">
        <v>0.14499999999999999</v>
      </c>
      <c r="M107" s="61">
        <v>0.14099999999999999</v>
      </c>
    </row>
    <row r="108" spans="1:13" x14ac:dyDescent="0.15">
      <c r="A108" s="69" t="s">
        <v>8</v>
      </c>
      <c r="B108" s="63" t="s">
        <v>244</v>
      </c>
      <c r="C108" s="61">
        <v>5.2999999999999999E-2</v>
      </c>
      <c r="D108" s="61">
        <v>4.5999999999999999E-2</v>
      </c>
      <c r="E108" s="61">
        <v>4.8000000000000001E-2</v>
      </c>
      <c r="F108" s="61">
        <v>5.1999999999999998E-2</v>
      </c>
      <c r="H108" s="112" t="s">
        <v>42</v>
      </c>
      <c r="I108" s="62" t="s">
        <v>243</v>
      </c>
      <c r="J108" s="43">
        <v>351</v>
      </c>
      <c r="K108" s="43">
        <v>350</v>
      </c>
      <c r="L108" s="43">
        <v>367</v>
      </c>
      <c r="M108" s="43">
        <v>385</v>
      </c>
    </row>
    <row r="109" spans="1:13" x14ac:dyDescent="0.15">
      <c r="A109" s="68" t="s">
        <v>235</v>
      </c>
      <c r="B109" s="62" t="s">
        <v>243</v>
      </c>
      <c r="C109" s="43">
        <v>284</v>
      </c>
      <c r="D109" s="43">
        <v>218</v>
      </c>
      <c r="E109" s="43">
        <v>194</v>
      </c>
      <c r="F109" s="43">
        <v>213</v>
      </c>
      <c r="H109" s="108"/>
      <c r="I109" s="63" t="s">
        <v>245</v>
      </c>
      <c r="J109" s="61">
        <v>0.05</v>
      </c>
      <c r="K109" s="61">
        <v>4.9000000000000002E-2</v>
      </c>
      <c r="L109" s="61">
        <v>0.05</v>
      </c>
      <c r="M109" s="61">
        <v>0.05</v>
      </c>
    </row>
    <row r="110" spans="1:13" x14ac:dyDescent="0.15">
      <c r="A110" s="69" t="s">
        <v>236</v>
      </c>
      <c r="B110" s="63" t="s">
        <v>244</v>
      </c>
      <c r="C110" s="61">
        <v>0.04</v>
      </c>
      <c r="D110" s="61">
        <v>3.1E-2</v>
      </c>
      <c r="E110" s="61">
        <v>2.5999999999999999E-2</v>
      </c>
      <c r="F110" s="61">
        <v>2.7E-2</v>
      </c>
      <c r="H110" s="107" t="s">
        <v>45</v>
      </c>
      <c r="I110" s="66" t="s">
        <v>243</v>
      </c>
      <c r="J110" s="50">
        <v>29</v>
      </c>
      <c r="K110" s="50">
        <v>29</v>
      </c>
      <c r="L110" s="50">
        <v>29</v>
      </c>
      <c r="M110" s="50">
        <v>29</v>
      </c>
    </row>
    <row r="111" spans="1:13" x14ac:dyDescent="0.15">
      <c r="H111" s="108"/>
      <c r="I111" s="63" t="s">
        <v>245</v>
      </c>
      <c r="J111" s="61">
        <v>4.0000000000000001E-3</v>
      </c>
      <c r="K111" s="61">
        <v>4.0000000000000001E-3</v>
      </c>
      <c r="L111" s="61">
        <v>4.0000000000000001E-3</v>
      </c>
      <c r="M111" s="61">
        <v>4.0000000000000001E-3</v>
      </c>
    </row>
    <row r="113" spans="1:13" x14ac:dyDescent="0.15">
      <c r="A113" t="s">
        <v>239</v>
      </c>
      <c r="H113" t="s">
        <v>239</v>
      </c>
    </row>
    <row r="114" spans="1:13" x14ac:dyDescent="0.15">
      <c r="A114" s="109" t="s">
        <v>234</v>
      </c>
      <c r="B114" s="110"/>
      <c r="C114" s="41" t="s">
        <v>0</v>
      </c>
      <c r="D114" s="41" t="s">
        <v>1</v>
      </c>
      <c r="E114" s="41" t="s">
        <v>2</v>
      </c>
      <c r="F114" s="41" t="s">
        <v>3</v>
      </c>
      <c r="H114" s="111" t="s">
        <v>242</v>
      </c>
      <c r="I114" s="111"/>
      <c r="J114" s="41" t="s">
        <v>0</v>
      </c>
      <c r="K114" s="41" t="s">
        <v>1</v>
      </c>
      <c r="L114" s="41" t="s">
        <v>2</v>
      </c>
      <c r="M114" s="41" t="s">
        <v>3</v>
      </c>
    </row>
    <row r="115" spans="1:13" x14ac:dyDescent="0.15">
      <c r="A115" s="70" t="s">
        <v>4</v>
      </c>
      <c r="B115" s="71" t="s">
        <v>243</v>
      </c>
      <c r="C115" s="72">
        <v>6544</v>
      </c>
      <c r="D115" s="72">
        <v>6424</v>
      </c>
      <c r="E115" s="72">
        <v>6572</v>
      </c>
      <c r="F115" s="72">
        <v>6845</v>
      </c>
      <c r="H115" s="112" t="s">
        <v>41</v>
      </c>
      <c r="I115" s="62" t="s">
        <v>243</v>
      </c>
      <c r="J115" s="50">
        <v>5367</v>
      </c>
      <c r="K115" s="50">
        <v>5160</v>
      </c>
      <c r="L115" s="50">
        <v>5294</v>
      </c>
      <c r="M115" s="50">
        <v>5463</v>
      </c>
    </row>
    <row r="116" spans="1:13" x14ac:dyDescent="0.15">
      <c r="A116" s="68" t="s">
        <v>5</v>
      </c>
      <c r="B116" s="62" t="s">
        <v>243</v>
      </c>
      <c r="C116" s="43">
        <v>369</v>
      </c>
      <c r="D116" s="43">
        <v>292</v>
      </c>
      <c r="E116" s="43">
        <v>304</v>
      </c>
      <c r="F116" s="43">
        <v>302</v>
      </c>
      <c r="H116" s="113"/>
      <c r="I116" s="64" t="s">
        <v>244</v>
      </c>
      <c r="J116" s="65">
        <v>0.82</v>
      </c>
      <c r="K116" s="65">
        <v>0.80299999999999994</v>
      </c>
      <c r="L116" s="65">
        <v>0.80599999999999994</v>
      </c>
      <c r="M116" s="65">
        <v>0.79900000000000004</v>
      </c>
    </row>
    <row r="117" spans="1:13" x14ac:dyDescent="0.15">
      <c r="A117" s="69" t="s">
        <v>6</v>
      </c>
      <c r="B117" s="63" t="s">
        <v>244</v>
      </c>
      <c r="C117" s="61">
        <v>5.6000000000000001E-2</v>
      </c>
      <c r="D117" s="61">
        <v>4.5999999999999999E-2</v>
      </c>
      <c r="E117" s="61">
        <v>4.5999999999999999E-2</v>
      </c>
      <c r="F117" s="61">
        <v>4.3999999999999997E-2</v>
      </c>
      <c r="H117" s="112" t="s">
        <v>43</v>
      </c>
      <c r="I117" s="62" t="s">
        <v>243</v>
      </c>
      <c r="J117" s="43">
        <v>812</v>
      </c>
      <c r="K117" s="43">
        <v>955</v>
      </c>
      <c r="L117" s="43">
        <v>938</v>
      </c>
      <c r="M117" s="43">
        <v>994</v>
      </c>
    </row>
    <row r="118" spans="1:13" x14ac:dyDescent="0.15">
      <c r="A118" s="68" t="s">
        <v>7</v>
      </c>
      <c r="B118" s="62" t="s">
        <v>243</v>
      </c>
      <c r="C118" s="43">
        <v>347</v>
      </c>
      <c r="D118" s="43">
        <v>322</v>
      </c>
      <c r="E118" s="43">
        <v>286</v>
      </c>
      <c r="F118" s="43">
        <v>289</v>
      </c>
      <c r="H118" s="108"/>
      <c r="I118" s="63" t="s">
        <v>244</v>
      </c>
      <c r="J118" s="61">
        <v>0.124</v>
      </c>
      <c r="K118" s="61">
        <v>0.14899999999999999</v>
      </c>
      <c r="L118" s="61">
        <v>0.14300000000000002</v>
      </c>
      <c r="M118" s="61">
        <v>0.14499999999999999</v>
      </c>
    </row>
    <row r="119" spans="1:13" x14ac:dyDescent="0.15">
      <c r="A119" s="69" t="s">
        <v>8</v>
      </c>
      <c r="B119" s="63" t="s">
        <v>244</v>
      </c>
      <c r="C119" s="61">
        <v>5.2999999999999999E-2</v>
      </c>
      <c r="D119" s="61">
        <v>0.05</v>
      </c>
      <c r="E119" s="61">
        <v>4.3999999999999997E-2</v>
      </c>
      <c r="F119" s="61">
        <v>4.2000000000000003E-2</v>
      </c>
      <c r="H119" s="112" t="s">
        <v>42</v>
      </c>
      <c r="I119" s="62" t="s">
        <v>243</v>
      </c>
      <c r="J119" s="43">
        <v>346</v>
      </c>
      <c r="K119" s="43">
        <v>289</v>
      </c>
      <c r="L119" s="43">
        <v>310</v>
      </c>
      <c r="M119" s="43">
        <v>358</v>
      </c>
    </row>
    <row r="120" spans="1:13" x14ac:dyDescent="0.15">
      <c r="A120" s="68" t="s">
        <v>235</v>
      </c>
      <c r="B120" s="62" t="s">
        <v>243</v>
      </c>
      <c r="C120" s="43">
        <v>238</v>
      </c>
      <c r="D120" s="43">
        <v>189</v>
      </c>
      <c r="E120" s="43">
        <v>213</v>
      </c>
      <c r="F120" s="43">
        <v>155</v>
      </c>
      <c r="H120" s="108"/>
      <c r="I120" s="63" t="s">
        <v>244</v>
      </c>
      <c r="J120" s="61">
        <v>5.2999999999999999E-2</v>
      </c>
      <c r="K120" s="61">
        <v>4.4999999999999998E-2</v>
      </c>
      <c r="L120" s="61">
        <v>4.7E-2</v>
      </c>
      <c r="M120" s="61">
        <v>5.2000000000000005E-2</v>
      </c>
    </row>
    <row r="121" spans="1:13" x14ac:dyDescent="0.15">
      <c r="A121" s="69" t="s">
        <v>236</v>
      </c>
      <c r="B121" s="63" t="s">
        <v>244</v>
      </c>
      <c r="C121" s="61">
        <v>3.5999999999999997E-2</v>
      </c>
      <c r="D121" s="61">
        <v>0.03</v>
      </c>
      <c r="E121" s="61">
        <v>3.2000000000000001E-2</v>
      </c>
      <c r="F121" s="61">
        <v>2.3E-2</v>
      </c>
      <c r="H121" s="107" t="s">
        <v>45</v>
      </c>
      <c r="I121" s="66" t="s">
        <v>243</v>
      </c>
      <c r="J121" s="50">
        <v>18</v>
      </c>
      <c r="K121" s="50">
        <v>18</v>
      </c>
      <c r="L121" s="50">
        <v>28</v>
      </c>
      <c r="M121" s="50">
        <v>29</v>
      </c>
    </row>
    <row r="122" spans="1:13" x14ac:dyDescent="0.15">
      <c r="H122" s="108"/>
      <c r="I122" s="63" t="s">
        <v>244</v>
      </c>
      <c r="J122" s="61">
        <v>3.0000000000000001E-3</v>
      </c>
      <c r="K122" s="61">
        <v>3.0000000000000001E-3</v>
      </c>
      <c r="L122" s="61">
        <v>4.0000000000000001E-3</v>
      </c>
      <c r="M122" s="61">
        <v>4.0000000000000001E-3</v>
      </c>
    </row>
  </sheetData>
  <mergeCells count="66">
    <mergeCell ref="H22:H23"/>
    <mergeCell ref="A15:B15"/>
    <mergeCell ref="H15:I15"/>
    <mergeCell ref="H16:H17"/>
    <mergeCell ref="H18:H19"/>
    <mergeCell ref="H20:H21"/>
    <mergeCell ref="H66:H67"/>
    <mergeCell ref="A59:B59"/>
    <mergeCell ref="H59:I59"/>
    <mergeCell ref="H60:H61"/>
    <mergeCell ref="H62:H63"/>
    <mergeCell ref="H64:H65"/>
    <mergeCell ref="A92:B92"/>
    <mergeCell ref="A103:B103"/>
    <mergeCell ref="A114:B114"/>
    <mergeCell ref="H81:I81"/>
    <mergeCell ref="H82:H83"/>
    <mergeCell ref="H84:H85"/>
    <mergeCell ref="H86:H87"/>
    <mergeCell ref="H88:H89"/>
    <mergeCell ref="A81:B81"/>
    <mergeCell ref="H114:I114"/>
    <mergeCell ref="H92:I92"/>
    <mergeCell ref="H93:H94"/>
    <mergeCell ref="H95:H96"/>
    <mergeCell ref="H97:H98"/>
    <mergeCell ref="H99:H100"/>
    <mergeCell ref="H115:H116"/>
    <mergeCell ref="H117:H118"/>
    <mergeCell ref="H119:H120"/>
    <mergeCell ref="H121:H122"/>
    <mergeCell ref="H103:I103"/>
    <mergeCell ref="H104:H105"/>
    <mergeCell ref="H106:H107"/>
    <mergeCell ref="H108:H109"/>
    <mergeCell ref="H110:H111"/>
    <mergeCell ref="H77:H78"/>
    <mergeCell ref="A70:B70"/>
    <mergeCell ref="H70:I70"/>
    <mergeCell ref="H71:H72"/>
    <mergeCell ref="H73:H74"/>
    <mergeCell ref="H75:H76"/>
    <mergeCell ref="H55:H56"/>
    <mergeCell ref="A48:B48"/>
    <mergeCell ref="H48:I48"/>
    <mergeCell ref="H49:H50"/>
    <mergeCell ref="H51:H52"/>
    <mergeCell ref="H53:H54"/>
    <mergeCell ref="H44:H45"/>
    <mergeCell ref="A37:B37"/>
    <mergeCell ref="H37:I37"/>
    <mergeCell ref="H38:H39"/>
    <mergeCell ref="H40:H41"/>
    <mergeCell ref="H42:H43"/>
    <mergeCell ref="H33:H34"/>
    <mergeCell ref="A26:B26"/>
    <mergeCell ref="H26:I26"/>
    <mergeCell ref="H27:H28"/>
    <mergeCell ref="H29:H30"/>
    <mergeCell ref="H31:H32"/>
    <mergeCell ref="H11:H12"/>
    <mergeCell ref="A4:B4"/>
    <mergeCell ref="H4:I4"/>
    <mergeCell ref="H5:H6"/>
    <mergeCell ref="H7:H8"/>
    <mergeCell ref="H9:H10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7"/>
  <sheetViews>
    <sheetView workbookViewId="0">
      <pane xSplit="2" ySplit="3" topLeftCell="R4" activePane="bottomRight" state="frozen"/>
      <selection activeCell="G2" sqref="G2"/>
      <selection pane="topRight" activeCell="G2" sqref="G2"/>
      <selection pane="bottomLeft" activeCell="G2" sqref="G2"/>
      <selection pane="bottomRight" activeCell="V2" sqref="V2"/>
    </sheetView>
  </sheetViews>
  <sheetFormatPr defaultRowHeight="16.5" customHeight="1" x14ac:dyDescent="0.15"/>
  <cols>
    <col min="1" max="1" width="33.2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1" t="s">
        <v>69</v>
      </c>
    </row>
    <row r="2" spans="1:22" ht="16.5" customHeight="1" x14ac:dyDescent="0.15">
      <c r="G2" s="37"/>
      <c r="H2" s="37"/>
      <c r="I2" s="37"/>
      <c r="J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2" ht="16.5" customHeight="1" x14ac:dyDescent="0.15">
      <c r="A3" s="3"/>
      <c r="B3" s="4"/>
      <c r="C3" s="5" t="s">
        <v>13</v>
      </c>
      <c r="D3" s="5" t="s">
        <v>15</v>
      </c>
      <c r="E3" s="5" t="s">
        <v>17</v>
      </c>
      <c r="F3" s="5" t="s">
        <v>19</v>
      </c>
      <c r="G3" s="5" t="s">
        <v>21</v>
      </c>
      <c r="H3" s="5" t="s">
        <v>163</v>
      </c>
      <c r="I3" s="5" t="s">
        <v>185</v>
      </c>
      <c r="J3" s="5" t="s">
        <v>192</v>
      </c>
      <c r="K3" s="5" t="s">
        <v>198</v>
      </c>
      <c r="L3" s="5" t="s">
        <v>201</v>
      </c>
      <c r="M3" s="5" t="s">
        <v>206</v>
      </c>
      <c r="N3" s="5" t="s">
        <v>218</v>
      </c>
      <c r="O3" s="5" t="s">
        <v>225</v>
      </c>
      <c r="P3" s="5" t="s">
        <v>255</v>
      </c>
      <c r="Q3" s="5" t="s">
        <v>256</v>
      </c>
      <c r="R3" s="5" t="s">
        <v>260</v>
      </c>
      <c r="S3" s="5" t="s">
        <v>263</v>
      </c>
      <c r="T3" s="5" t="s">
        <v>267</v>
      </c>
      <c r="U3" s="5" t="s">
        <v>272</v>
      </c>
      <c r="V3" s="5" t="s">
        <v>275</v>
      </c>
    </row>
    <row r="4" spans="1:22" ht="16.5" customHeight="1" x14ac:dyDescent="0.15">
      <c r="A4" s="6" t="s">
        <v>58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 customHeight="1" x14ac:dyDescent="0.15">
      <c r="A5" s="23" t="s">
        <v>59</v>
      </c>
      <c r="B5" s="24" t="s">
        <v>54</v>
      </c>
      <c r="C5" s="25">
        <v>2992</v>
      </c>
      <c r="D5" s="25">
        <v>2505</v>
      </c>
      <c r="E5" s="25">
        <v>3215</v>
      </c>
      <c r="F5" s="25">
        <v>4398</v>
      </c>
      <c r="G5" s="25">
        <v>3946</v>
      </c>
      <c r="H5" s="25">
        <v>4540</v>
      </c>
      <c r="I5" s="25">
        <v>5190</v>
      </c>
      <c r="J5" s="25">
        <v>5350</v>
      </c>
      <c r="K5" s="25">
        <v>7210</v>
      </c>
      <c r="L5" s="25">
        <v>7816</v>
      </c>
      <c r="M5" s="25">
        <v>9478</v>
      </c>
      <c r="N5" s="25">
        <v>11253</v>
      </c>
      <c r="O5" s="25">
        <v>10521</v>
      </c>
      <c r="P5" s="25">
        <v>11677</v>
      </c>
      <c r="Q5" s="25">
        <v>11791</v>
      </c>
      <c r="R5" s="25">
        <v>12183</v>
      </c>
      <c r="S5" s="25">
        <v>13654</v>
      </c>
      <c r="T5" s="25">
        <v>14577</v>
      </c>
      <c r="U5" s="25">
        <v>13239</v>
      </c>
      <c r="V5" s="25">
        <v>16722</v>
      </c>
    </row>
    <row r="6" spans="1:22" ht="16.5" customHeight="1" x14ac:dyDescent="0.15">
      <c r="A6" s="15" t="s">
        <v>60</v>
      </c>
      <c r="B6" s="16" t="s">
        <v>54</v>
      </c>
      <c r="C6" s="17">
        <v>3866</v>
      </c>
      <c r="D6" s="17">
        <v>4217</v>
      </c>
      <c r="E6" s="17">
        <v>5164</v>
      </c>
      <c r="F6" s="17">
        <v>5947</v>
      </c>
      <c r="G6" s="17">
        <v>6100</v>
      </c>
      <c r="H6" s="17">
        <v>6321</v>
      </c>
      <c r="I6" s="17">
        <v>7433</v>
      </c>
      <c r="J6" s="17">
        <v>9459</v>
      </c>
      <c r="K6" s="17">
        <v>8414</v>
      </c>
      <c r="L6" s="17">
        <v>9912</v>
      </c>
      <c r="M6" s="17">
        <v>13084</v>
      </c>
      <c r="N6" s="17">
        <v>13543</v>
      </c>
      <c r="O6" s="17">
        <v>14387</v>
      </c>
      <c r="P6" s="17">
        <v>14046</v>
      </c>
      <c r="Q6" s="17">
        <v>14415</v>
      </c>
      <c r="R6" s="17">
        <v>14010</v>
      </c>
      <c r="S6" s="17">
        <v>14900</v>
      </c>
      <c r="T6" s="17">
        <v>14516</v>
      </c>
      <c r="U6" s="17">
        <v>14266</v>
      </c>
      <c r="V6" s="17">
        <v>14936</v>
      </c>
    </row>
    <row r="7" spans="1:22" ht="16.5" customHeight="1" x14ac:dyDescent="0.15">
      <c r="A7" s="15" t="s">
        <v>61</v>
      </c>
      <c r="B7" s="16" t="s">
        <v>54</v>
      </c>
      <c r="C7" s="17">
        <v>6859</v>
      </c>
      <c r="D7" s="17">
        <v>6722</v>
      </c>
      <c r="E7" s="17">
        <v>8380</v>
      </c>
      <c r="F7" s="17">
        <v>10345</v>
      </c>
      <c r="G7" s="17">
        <v>10047</v>
      </c>
      <c r="H7" s="17">
        <v>10862</v>
      </c>
      <c r="I7" s="17">
        <v>12624</v>
      </c>
      <c r="J7" s="17">
        <v>14810</v>
      </c>
      <c r="K7" s="17">
        <v>15624</v>
      </c>
      <c r="L7" s="17">
        <v>17729</v>
      </c>
      <c r="M7" s="17">
        <v>22563</v>
      </c>
      <c r="N7" s="17">
        <v>24796</v>
      </c>
      <c r="O7" s="17">
        <v>24908</v>
      </c>
      <c r="P7" s="17">
        <v>25723</v>
      </c>
      <c r="Q7" s="17">
        <v>26206</v>
      </c>
      <c r="R7" s="17">
        <v>26193</v>
      </c>
      <c r="S7" s="17">
        <v>28555</v>
      </c>
      <c r="T7" s="17">
        <v>29094</v>
      </c>
      <c r="U7" s="17">
        <v>27505</v>
      </c>
      <c r="V7" s="17">
        <v>31659</v>
      </c>
    </row>
    <row r="8" spans="1:22" ht="16.5" customHeight="1" x14ac:dyDescent="0.15">
      <c r="A8" s="15" t="s">
        <v>62</v>
      </c>
      <c r="B8" s="16" t="s">
        <v>54</v>
      </c>
      <c r="C8" s="17">
        <v>2346</v>
      </c>
      <c r="D8" s="17">
        <v>2734</v>
      </c>
      <c r="E8" s="17">
        <v>3362</v>
      </c>
      <c r="F8" s="17">
        <v>4075</v>
      </c>
      <c r="G8" s="17">
        <v>3912</v>
      </c>
      <c r="H8" s="17">
        <v>4255</v>
      </c>
      <c r="I8" s="17">
        <v>4422</v>
      </c>
      <c r="J8" s="17">
        <v>6125</v>
      </c>
      <c r="K8" s="17">
        <v>5564</v>
      </c>
      <c r="L8" s="17">
        <v>5947</v>
      </c>
      <c r="M8" s="17">
        <v>7491</v>
      </c>
      <c r="N8" s="17">
        <v>8805</v>
      </c>
      <c r="O8" s="17">
        <v>7933</v>
      </c>
      <c r="P8" s="17">
        <v>8785</v>
      </c>
      <c r="Q8" s="17">
        <v>8282</v>
      </c>
      <c r="R8" s="17">
        <v>7999</v>
      </c>
      <c r="S8" s="17">
        <v>9098</v>
      </c>
      <c r="T8" s="17">
        <v>8416</v>
      </c>
      <c r="U8" s="17">
        <v>7454</v>
      </c>
      <c r="V8" s="17">
        <v>10404</v>
      </c>
    </row>
    <row r="9" spans="1:22" ht="16.5" customHeight="1" x14ac:dyDescent="0.15">
      <c r="A9" s="15" t="s">
        <v>63</v>
      </c>
      <c r="B9" s="16" t="s">
        <v>54</v>
      </c>
      <c r="C9" s="17">
        <v>2496</v>
      </c>
      <c r="D9" s="17">
        <v>1843</v>
      </c>
      <c r="E9" s="17">
        <v>2924</v>
      </c>
      <c r="F9" s="17">
        <v>3548</v>
      </c>
      <c r="G9" s="17">
        <v>3227</v>
      </c>
      <c r="H9" s="17">
        <v>3299</v>
      </c>
      <c r="I9" s="17">
        <v>4493</v>
      </c>
      <c r="J9" s="17">
        <v>4414</v>
      </c>
      <c r="K9" s="17">
        <v>5034</v>
      </c>
      <c r="L9" s="17">
        <v>6068</v>
      </c>
      <c r="M9" s="17">
        <v>8686</v>
      </c>
      <c r="N9" s="17">
        <v>8741</v>
      </c>
      <c r="O9" s="17">
        <v>8879</v>
      </c>
      <c r="P9" s="17">
        <v>7637</v>
      </c>
      <c r="Q9" s="17">
        <v>8372</v>
      </c>
      <c r="R9" s="17">
        <v>8022</v>
      </c>
      <c r="S9" s="17">
        <v>8971</v>
      </c>
      <c r="T9" s="17">
        <v>8750</v>
      </c>
      <c r="U9" s="17">
        <v>7443</v>
      </c>
      <c r="V9" s="17">
        <v>7414</v>
      </c>
    </row>
    <row r="10" spans="1:22" ht="16.5" customHeight="1" x14ac:dyDescent="0.15">
      <c r="A10" s="15" t="s">
        <v>64</v>
      </c>
      <c r="B10" s="16" t="s">
        <v>54</v>
      </c>
      <c r="C10" s="17">
        <v>1849</v>
      </c>
      <c r="D10" s="17">
        <v>1144</v>
      </c>
      <c r="E10" s="17">
        <v>2161</v>
      </c>
      <c r="F10" s="17">
        <v>3209</v>
      </c>
      <c r="G10" s="17">
        <v>2876</v>
      </c>
      <c r="H10" s="17">
        <v>2926</v>
      </c>
      <c r="I10" s="17">
        <v>4070</v>
      </c>
      <c r="J10" s="17">
        <v>3904</v>
      </c>
      <c r="K10" s="17">
        <v>4477</v>
      </c>
      <c r="L10" s="17">
        <v>5402</v>
      </c>
      <c r="M10" s="17">
        <v>7626</v>
      </c>
      <c r="N10" s="17">
        <v>7863</v>
      </c>
      <c r="O10" s="17">
        <v>7655</v>
      </c>
      <c r="P10" s="17">
        <v>6331</v>
      </c>
      <c r="Q10" s="17">
        <v>7131</v>
      </c>
      <c r="R10" s="17">
        <v>6777</v>
      </c>
      <c r="S10" s="17">
        <v>7611</v>
      </c>
      <c r="T10" s="17">
        <v>7372</v>
      </c>
      <c r="U10" s="17">
        <v>6062</v>
      </c>
      <c r="V10" s="17">
        <v>5717</v>
      </c>
    </row>
    <row r="11" spans="1:22" ht="16.5" customHeight="1" x14ac:dyDescent="0.15">
      <c r="A11" s="15" t="s">
        <v>65</v>
      </c>
      <c r="B11" s="16" t="s">
        <v>54</v>
      </c>
      <c r="C11" s="17">
        <v>4843</v>
      </c>
      <c r="D11" s="17">
        <v>4577</v>
      </c>
      <c r="E11" s="17">
        <v>6286</v>
      </c>
      <c r="F11" s="17">
        <v>7623</v>
      </c>
      <c r="G11" s="17">
        <v>7139</v>
      </c>
      <c r="H11" s="17">
        <v>7554</v>
      </c>
      <c r="I11" s="17">
        <v>8915</v>
      </c>
      <c r="J11" s="17">
        <v>10540</v>
      </c>
      <c r="K11" s="17">
        <v>10599</v>
      </c>
      <c r="L11" s="17">
        <v>12016</v>
      </c>
      <c r="M11" s="17">
        <v>16178</v>
      </c>
      <c r="N11" s="17">
        <v>17546</v>
      </c>
      <c r="O11" s="17">
        <v>16813</v>
      </c>
      <c r="P11" s="17">
        <v>16423</v>
      </c>
      <c r="Q11" s="17">
        <v>16655</v>
      </c>
      <c r="R11" s="17">
        <v>16022</v>
      </c>
      <c r="S11" s="17">
        <v>18069</v>
      </c>
      <c r="T11" s="17">
        <v>17166</v>
      </c>
      <c r="U11" s="17">
        <v>14897</v>
      </c>
      <c r="V11" s="17">
        <v>17818</v>
      </c>
    </row>
    <row r="12" spans="1:22" ht="16.5" customHeight="1" x14ac:dyDescent="0.15">
      <c r="A12" s="15" t="s">
        <v>66</v>
      </c>
      <c r="B12" s="16" t="s">
        <v>54</v>
      </c>
      <c r="C12" s="26" t="s">
        <v>44</v>
      </c>
      <c r="D12" s="26" t="s">
        <v>44</v>
      </c>
      <c r="E12" s="17">
        <v>2084</v>
      </c>
      <c r="F12" s="17">
        <v>2702</v>
      </c>
      <c r="G12" s="17">
        <v>2904</v>
      </c>
      <c r="H12" s="17">
        <v>3288</v>
      </c>
      <c r="I12" s="17">
        <v>3703</v>
      </c>
      <c r="J12" s="17">
        <v>4261</v>
      </c>
      <c r="K12" s="17">
        <v>4956</v>
      </c>
      <c r="L12" s="17">
        <v>5546</v>
      </c>
      <c r="M12" s="17">
        <v>6175</v>
      </c>
      <c r="N12" s="17">
        <v>7016</v>
      </c>
      <c r="O12" s="17">
        <v>7834</v>
      </c>
      <c r="P12" s="17">
        <v>8919</v>
      </c>
      <c r="Q12" s="17">
        <v>9397</v>
      </c>
      <c r="R12" s="17">
        <v>10046</v>
      </c>
      <c r="S12" s="17">
        <v>10475</v>
      </c>
      <c r="T12" s="17">
        <v>11404</v>
      </c>
      <c r="U12" s="17">
        <v>12016</v>
      </c>
      <c r="V12" s="17">
        <v>12908</v>
      </c>
    </row>
    <row r="13" spans="1:22" ht="16.5" customHeight="1" x14ac:dyDescent="0.15">
      <c r="A13" s="15" t="s">
        <v>67</v>
      </c>
      <c r="B13" s="16" t="s">
        <v>54</v>
      </c>
      <c r="C13" s="26" t="s">
        <v>44</v>
      </c>
      <c r="D13" s="26" t="s">
        <v>44</v>
      </c>
      <c r="E13" s="17">
        <v>2093</v>
      </c>
      <c r="F13" s="17">
        <v>2721</v>
      </c>
      <c r="G13" s="17">
        <v>2907</v>
      </c>
      <c r="H13" s="17">
        <v>3307</v>
      </c>
      <c r="I13" s="17">
        <v>3709</v>
      </c>
      <c r="J13" s="17">
        <v>4269</v>
      </c>
      <c r="K13" s="17">
        <v>5025</v>
      </c>
      <c r="L13" s="17">
        <v>5713</v>
      </c>
      <c r="M13" s="17">
        <v>6384</v>
      </c>
      <c r="N13" s="17">
        <v>7249</v>
      </c>
      <c r="O13" s="17">
        <v>8095</v>
      </c>
      <c r="P13" s="17">
        <v>9300</v>
      </c>
      <c r="Q13" s="17">
        <v>9551</v>
      </c>
      <c r="R13" s="17">
        <v>10170</v>
      </c>
      <c r="S13" s="17">
        <v>10484</v>
      </c>
      <c r="T13" s="17">
        <v>11927</v>
      </c>
      <c r="U13" s="17">
        <v>12607</v>
      </c>
      <c r="V13" s="17">
        <v>13841</v>
      </c>
    </row>
    <row r="14" spans="1:22" ht="16.5" customHeight="1" x14ac:dyDescent="0.15">
      <c r="A14" s="12" t="s">
        <v>68</v>
      </c>
      <c r="B14" s="13" t="s">
        <v>54</v>
      </c>
      <c r="C14" s="34" t="s">
        <v>44</v>
      </c>
      <c r="D14" s="34" t="s">
        <v>44</v>
      </c>
      <c r="E14" s="19">
        <v>8380</v>
      </c>
      <c r="F14" s="19">
        <v>10345</v>
      </c>
      <c r="G14" s="19">
        <v>10047</v>
      </c>
      <c r="H14" s="19">
        <v>10862</v>
      </c>
      <c r="I14" s="19">
        <v>12624</v>
      </c>
      <c r="J14" s="19">
        <v>14810</v>
      </c>
      <c r="K14" s="19">
        <v>15624</v>
      </c>
      <c r="L14" s="19">
        <v>17729</v>
      </c>
      <c r="M14" s="19">
        <v>22563</v>
      </c>
      <c r="N14" s="19">
        <v>24796</v>
      </c>
      <c r="O14" s="19">
        <v>24908</v>
      </c>
      <c r="P14" s="19">
        <v>25723</v>
      </c>
      <c r="Q14" s="19">
        <v>26206</v>
      </c>
      <c r="R14" s="19">
        <v>26193</v>
      </c>
      <c r="S14" s="19">
        <v>28554</v>
      </c>
      <c r="T14" s="19">
        <v>29094</v>
      </c>
      <c r="U14" s="19">
        <v>27505</v>
      </c>
      <c r="V14" s="19">
        <v>31659</v>
      </c>
    </row>
    <row r="15" spans="1:22" ht="16.5" customHeight="1" x14ac:dyDescent="0.15">
      <c r="A15" s="6" t="s">
        <v>70</v>
      </c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6.5" customHeight="1" x14ac:dyDescent="0.15">
      <c r="A16" s="9" t="s">
        <v>4</v>
      </c>
      <c r="B16" s="10" t="s">
        <v>54</v>
      </c>
      <c r="C16" s="11">
        <v>9270</v>
      </c>
      <c r="D16" s="11">
        <v>10557</v>
      </c>
      <c r="E16" s="11">
        <v>12362</v>
      </c>
      <c r="F16" s="11">
        <v>14662</v>
      </c>
      <c r="G16" s="11">
        <v>16068</v>
      </c>
      <c r="H16" s="11">
        <v>17184</v>
      </c>
      <c r="I16" s="11">
        <v>17974</v>
      </c>
      <c r="J16" s="11">
        <v>19576</v>
      </c>
      <c r="K16" s="11">
        <v>20574</v>
      </c>
      <c r="L16" s="11">
        <v>22873</v>
      </c>
      <c r="M16" s="11">
        <v>26387</v>
      </c>
      <c r="N16" s="11">
        <v>29305</v>
      </c>
      <c r="O16" s="11">
        <v>29489</v>
      </c>
      <c r="P16" s="11">
        <v>30914</v>
      </c>
      <c r="Q16" s="11">
        <v>31222</v>
      </c>
      <c r="R16" s="11">
        <v>32042</v>
      </c>
      <c r="S16" s="11">
        <v>31603</v>
      </c>
      <c r="T16" s="11">
        <v>33595</v>
      </c>
      <c r="U16" s="11">
        <v>33897</v>
      </c>
      <c r="V16" s="11">
        <v>39900</v>
      </c>
    </row>
    <row r="17" spans="1:22" ht="16.5" customHeight="1" x14ac:dyDescent="0.15">
      <c r="A17" s="15" t="s">
        <v>71</v>
      </c>
      <c r="B17" s="16" t="s">
        <v>54</v>
      </c>
      <c r="C17" s="17">
        <v>1016</v>
      </c>
      <c r="D17" s="17">
        <v>1067</v>
      </c>
      <c r="E17" s="17">
        <v>1130</v>
      </c>
      <c r="F17" s="17">
        <v>1533</v>
      </c>
      <c r="G17" s="17">
        <v>1638</v>
      </c>
      <c r="H17" s="17">
        <v>1870</v>
      </c>
      <c r="I17" s="17">
        <v>1938</v>
      </c>
      <c r="J17" s="17">
        <v>2279</v>
      </c>
      <c r="K17" s="17">
        <v>2254</v>
      </c>
      <c r="L17" s="17">
        <v>2538</v>
      </c>
      <c r="M17" s="17">
        <v>2967</v>
      </c>
      <c r="N17" s="17">
        <v>3202</v>
      </c>
      <c r="O17" s="17">
        <v>3271</v>
      </c>
      <c r="P17" s="17">
        <v>3498</v>
      </c>
      <c r="Q17" s="17">
        <v>3265</v>
      </c>
      <c r="R17" s="17">
        <v>3439</v>
      </c>
      <c r="S17" s="17">
        <v>3203</v>
      </c>
      <c r="T17" s="17">
        <v>3614</v>
      </c>
      <c r="U17" s="17">
        <v>3182</v>
      </c>
      <c r="V17" s="17">
        <v>4551</v>
      </c>
    </row>
    <row r="18" spans="1:22" ht="16.5" customHeight="1" x14ac:dyDescent="0.15">
      <c r="A18" s="15" t="s">
        <v>72</v>
      </c>
      <c r="B18" s="16" t="s">
        <v>54</v>
      </c>
      <c r="C18" s="17">
        <v>614</v>
      </c>
      <c r="D18" s="17">
        <v>650</v>
      </c>
      <c r="E18" s="17">
        <v>701</v>
      </c>
      <c r="F18" s="17">
        <v>821</v>
      </c>
      <c r="G18" s="17">
        <v>888</v>
      </c>
      <c r="H18" s="17">
        <v>894</v>
      </c>
      <c r="I18" s="17">
        <v>949</v>
      </c>
      <c r="J18" s="17">
        <v>1064</v>
      </c>
      <c r="K18" s="17">
        <v>1154</v>
      </c>
      <c r="L18" s="17">
        <v>1280</v>
      </c>
      <c r="M18" s="17">
        <v>1698</v>
      </c>
      <c r="N18" s="17">
        <v>1776</v>
      </c>
      <c r="O18" s="17">
        <v>2070</v>
      </c>
      <c r="P18" s="17">
        <v>2092</v>
      </c>
      <c r="Q18" s="17">
        <v>2221</v>
      </c>
      <c r="R18" s="17">
        <v>2234</v>
      </c>
      <c r="S18" s="17">
        <v>2175</v>
      </c>
      <c r="T18" s="17">
        <v>2338</v>
      </c>
      <c r="U18" s="17">
        <v>2247</v>
      </c>
      <c r="V18" s="17">
        <v>2992</v>
      </c>
    </row>
    <row r="19" spans="1:22" ht="16.5" customHeight="1" x14ac:dyDescent="0.15">
      <c r="A19" s="15" t="s">
        <v>5</v>
      </c>
      <c r="B19" s="16" t="s">
        <v>54</v>
      </c>
      <c r="C19" s="17">
        <v>401</v>
      </c>
      <c r="D19" s="17">
        <v>417</v>
      </c>
      <c r="E19" s="17">
        <v>428</v>
      </c>
      <c r="F19" s="17">
        <v>712</v>
      </c>
      <c r="G19" s="17">
        <v>749</v>
      </c>
      <c r="H19" s="17">
        <v>975</v>
      </c>
      <c r="I19" s="17">
        <v>989</v>
      </c>
      <c r="J19" s="17">
        <v>1214</v>
      </c>
      <c r="K19" s="17">
        <v>1099</v>
      </c>
      <c r="L19" s="17">
        <v>1257</v>
      </c>
      <c r="M19" s="17">
        <v>1268</v>
      </c>
      <c r="N19" s="17">
        <v>1426</v>
      </c>
      <c r="O19" s="17">
        <v>1200</v>
      </c>
      <c r="P19" s="17">
        <v>1405</v>
      </c>
      <c r="Q19" s="17">
        <v>1043</v>
      </c>
      <c r="R19" s="17">
        <v>1204</v>
      </c>
      <c r="S19" s="17">
        <v>1028</v>
      </c>
      <c r="T19" s="17">
        <v>1275</v>
      </c>
      <c r="U19" s="17">
        <v>935</v>
      </c>
      <c r="V19" s="17">
        <v>1559</v>
      </c>
    </row>
    <row r="20" spans="1:22" ht="16.5" customHeight="1" x14ac:dyDescent="0.15">
      <c r="A20" s="15" t="s">
        <v>7</v>
      </c>
      <c r="B20" s="16" t="s">
        <v>54</v>
      </c>
      <c r="C20" s="17">
        <v>308</v>
      </c>
      <c r="D20" s="17">
        <v>366</v>
      </c>
      <c r="E20" s="17">
        <v>395</v>
      </c>
      <c r="F20" s="17">
        <v>639</v>
      </c>
      <c r="G20" s="17">
        <v>672</v>
      </c>
      <c r="H20" s="17">
        <v>893</v>
      </c>
      <c r="I20" s="17">
        <v>931</v>
      </c>
      <c r="J20" s="17">
        <v>1151</v>
      </c>
      <c r="K20" s="17">
        <v>1036</v>
      </c>
      <c r="L20" s="17">
        <v>1200</v>
      </c>
      <c r="M20" s="17">
        <v>1245</v>
      </c>
      <c r="N20" s="17">
        <v>1458</v>
      </c>
      <c r="O20" s="17">
        <v>1153</v>
      </c>
      <c r="P20" s="17">
        <v>1384</v>
      </c>
      <c r="Q20" s="17">
        <v>1053</v>
      </c>
      <c r="R20" s="17">
        <v>1225</v>
      </c>
      <c r="S20" s="17">
        <v>1201</v>
      </c>
      <c r="T20" s="17">
        <v>1357</v>
      </c>
      <c r="U20" s="17">
        <v>1227</v>
      </c>
      <c r="V20" s="17">
        <v>1751</v>
      </c>
    </row>
    <row r="21" spans="1:22" ht="16.5" customHeight="1" x14ac:dyDescent="0.15">
      <c r="A21" s="12" t="s">
        <v>230</v>
      </c>
      <c r="B21" s="13" t="s">
        <v>54</v>
      </c>
      <c r="C21" s="19">
        <v>166</v>
      </c>
      <c r="D21" s="19">
        <v>176</v>
      </c>
      <c r="E21" s="19">
        <v>46</v>
      </c>
      <c r="F21" s="19">
        <v>289</v>
      </c>
      <c r="G21" s="19">
        <v>329</v>
      </c>
      <c r="H21" s="19">
        <v>457</v>
      </c>
      <c r="I21" s="19">
        <v>512</v>
      </c>
      <c r="J21" s="19">
        <v>624</v>
      </c>
      <c r="K21" s="19">
        <v>790</v>
      </c>
      <c r="L21" s="19">
        <v>685</v>
      </c>
      <c r="M21" s="19">
        <v>797</v>
      </c>
      <c r="N21" s="19">
        <v>910</v>
      </c>
      <c r="O21" s="19">
        <v>956</v>
      </c>
      <c r="P21" s="19">
        <v>1238</v>
      </c>
      <c r="Q21" s="19">
        <v>711</v>
      </c>
      <c r="R21" s="19">
        <v>801</v>
      </c>
      <c r="S21" s="19">
        <v>834</v>
      </c>
      <c r="T21" s="19">
        <v>852</v>
      </c>
      <c r="U21" s="19">
        <v>759</v>
      </c>
      <c r="V21" s="19">
        <v>1039</v>
      </c>
    </row>
    <row r="22" spans="1:22" ht="16.5" customHeight="1" x14ac:dyDescent="0.15">
      <c r="A22" s="6" t="s">
        <v>73</v>
      </c>
      <c r="B22" s="7"/>
      <c r="C22" s="7"/>
      <c r="D22" s="7"/>
      <c r="E22" s="7"/>
      <c r="F22" s="7"/>
      <c r="G22" s="7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6.5" customHeight="1" x14ac:dyDescent="0.15">
      <c r="A23" s="9" t="s">
        <v>37</v>
      </c>
      <c r="B23" s="10" t="s">
        <v>54</v>
      </c>
      <c r="C23" s="11">
        <v>270</v>
      </c>
      <c r="D23" s="11">
        <v>605</v>
      </c>
      <c r="E23" s="11">
        <v>515</v>
      </c>
      <c r="F23" s="11">
        <v>350</v>
      </c>
      <c r="G23" s="11">
        <v>588</v>
      </c>
      <c r="H23" s="11">
        <v>901</v>
      </c>
      <c r="I23" s="11">
        <v>780</v>
      </c>
      <c r="J23" s="11">
        <v>1092</v>
      </c>
      <c r="K23" s="11">
        <v>828</v>
      </c>
      <c r="L23" s="11">
        <v>1232</v>
      </c>
      <c r="M23" s="11">
        <v>1011</v>
      </c>
      <c r="N23" s="11">
        <v>1555</v>
      </c>
      <c r="O23" s="11">
        <v>659</v>
      </c>
      <c r="P23" s="11">
        <v>1426</v>
      </c>
      <c r="Q23" s="11">
        <v>516</v>
      </c>
      <c r="R23" s="11">
        <v>1823</v>
      </c>
      <c r="S23" s="11">
        <v>1822</v>
      </c>
      <c r="T23" s="11">
        <v>1135</v>
      </c>
      <c r="U23" s="11">
        <v>1307</v>
      </c>
      <c r="V23" s="11">
        <v>4324</v>
      </c>
    </row>
    <row r="24" spans="1:22" ht="16.5" customHeight="1" x14ac:dyDescent="0.15">
      <c r="A24" s="15" t="s">
        <v>38</v>
      </c>
      <c r="B24" s="16" t="s">
        <v>54</v>
      </c>
      <c r="C24" s="17">
        <v>-187</v>
      </c>
      <c r="D24" s="17">
        <v>-423</v>
      </c>
      <c r="E24" s="17">
        <v>-1215</v>
      </c>
      <c r="F24" s="17">
        <v>-927</v>
      </c>
      <c r="G24" s="17">
        <v>-422</v>
      </c>
      <c r="H24" s="17">
        <v>-214</v>
      </c>
      <c r="I24" s="17">
        <v>-1239</v>
      </c>
      <c r="J24" s="17">
        <v>-2298</v>
      </c>
      <c r="K24" s="17">
        <v>1109</v>
      </c>
      <c r="L24" s="17">
        <v>-1771</v>
      </c>
      <c r="M24" s="17">
        <v>-1044</v>
      </c>
      <c r="N24" s="17">
        <v>-1156</v>
      </c>
      <c r="O24" s="17">
        <v>3</v>
      </c>
      <c r="P24" s="17">
        <v>180</v>
      </c>
      <c r="Q24" s="17">
        <v>-1349</v>
      </c>
      <c r="R24" s="17">
        <v>-375</v>
      </c>
      <c r="S24" s="17">
        <v>-1180</v>
      </c>
      <c r="T24" s="17">
        <v>-215</v>
      </c>
      <c r="U24" s="17">
        <v>-477</v>
      </c>
      <c r="V24" s="17">
        <v>-3266</v>
      </c>
    </row>
    <row r="25" spans="1:22" ht="16.5" customHeight="1" x14ac:dyDescent="0.15">
      <c r="A25" s="15" t="s">
        <v>39</v>
      </c>
      <c r="B25" s="16" t="s">
        <v>54</v>
      </c>
      <c r="C25" s="17">
        <v>159</v>
      </c>
      <c r="D25" s="17">
        <v>-607</v>
      </c>
      <c r="E25" s="17">
        <v>1033</v>
      </c>
      <c r="F25" s="17">
        <v>1327</v>
      </c>
      <c r="G25" s="17">
        <v>-606</v>
      </c>
      <c r="H25" s="17">
        <v>-223</v>
      </c>
      <c r="I25" s="17">
        <v>894</v>
      </c>
      <c r="J25" s="17">
        <v>1065</v>
      </c>
      <c r="K25" s="17">
        <v>-301</v>
      </c>
      <c r="L25" s="17">
        <v>776</v>
      </c>
      <c r="M25" s="17">
        <v>538</v>
      </c>
      <c r="N25" s="17">
        <v>803</v>
      </c>
      <c r="O25" s="17">
        <v>-1230</v>
      </c>
      <c r="P25" s="17">
        <v>-1231</v>
      </c>
      <c r="Q25" s="17">
        <v>474</v>
      </c>
      <c r="R25" s="17">
        <v>-1092</v>
      </c>
      <c r="S25" s="17">
        <v>590</v>
      </c>
      <c r="T25" s="17">
        <v>64</v>
      </c>
      <c r="U25" s="17">
        <v>-2366</v>
      </c>
      <c r="V25" s="17">
        <v>277</v>
      </c>
    </row>
    <row r="26" spans="1:22" ht="16.5" customHeight="1" x14ac:dyDescent="0.15">
      <c r="A26" s="15" t="s">
        <v>74</v>
      </c>
      <c r="B26" s="16" t="s">
        <v>54</v>
      </c>
      <c r="C26" s="17">
        <v>956</v>
      </c>
      <c r="D26" s="17">
        <v>1199</v>
      </c>
      <c r="E26" s="17">
        <v>773</v>
      </c>
      <c r="F26" s="17">
        <v>1118</v>
      </c>
      <c r="G26" s="17">
        <v>1868</v>
      </c>
      <c r="H26" s="17">
        <v>1428</v>
      </c>
      <c r="I26" s="17">
        <v>1891</v>
      </c>
      <c r="J26" s="17">
        <v>2326</v>
      </c>
      <c r="K26" s="17">
        <v>2185</v>
      </c>
      <c r="L26" s="17">
        <v>3822</v>
      </c>
      <c r="M26" s="17">
        <v>4059</v>
      </c>
      <c r="N26" s="17">
        <v>4565</v>
      </c>
      <c r="O26" s="17">
        <v>5767</v>
      </c>
      <c r="P26" s="17">
        <v>5199</v>
      </c>
      <c r="Q26" s="17">
        <v>5575</v>
      </c>
      <c r="R26" s="17">
        <v>5217</v>
      </c>
      <c r="S26" s="17">
        <v>5572</v>
      </c>
      <c r="T26" s="17">
        <v>6805</v>
      </c>
      <c r="U26" s="17">
        <v>7789</v>
      </c>
      <c r="V26" s="17">
        <v>6253</v>
      </c>
    </row>
    <row r="27" spans="1:22" ht="16.5" customHeight="1" x14ac:dyDescent="0.15">
      <c r="A27" s="12" t="s">
        <v>40</v>
      </c>
      <c r="B27" s="13" t="s">
        <v>54</v>
      </c>
      <c r="C27" s="19">
        <v>1199</v>
      </c>
      <c r="D27" s="19">
        <v>773</v>
      </c>
      <c r="E27" s="19">
        <v>1118</v>
      </c>
      <c r="F27" s="19">
        <v>1868</v>
      </c>
      <c r="G27" s="19">
        <v>1428</v>
      </c>
      <c r="H27" s="19">
        <v>1891</v>
      </c>
      <c r="I27" s="19">
        <v>2326</v>
      </c>
      <c r="J27" s="19">
        <v>2185</v>
      </c>
      <c r="K27" s="19">
        <v>3822</v>
      </c>
      <c r="L27" s="19">
        <v>4059</v>
      </c>
      <c r="M27" s="19">
        <v>4565</v>
      </c>
      <c r="N27" s="19">
        <v>5767</v>
      </c>
      <c r="O27" s="19">
        <v>5199</v>
      </c>
      <c r="P27" s="19">
        <v>5575</v>
      </c>
      <c r="Q27" s="19">
        <v>5217</v>
      </c>
      <c r="R27" s="19">
        <v>5572</v>
      </c>
      <c r="S27" s="19">
        <v>6805</v>
      </c>
      <c r="T27" s="19">
        <v>7789</v>
      </c>
      <c r="U27" s="19">
        <v>6253</v>
      </c>
      <c r="V27" s="19">
        <v>7589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9"/>
  <sheetViews>
    <sheetView zoomScaleNormal="100" workbookViewId="0">
      <pane xSplit="2" ySplit="3" topLeftCell="I4" activePane="bottomRight" state="frozen"/>
      <selection activeCell="G2" sqref="G2"/>
      <selection pane="topRight" activeCell="G2" sqref="G2"/>
      <selection pane="bottomLeft" activeCell="G2" sqref="G2"/>
      <selection pane="bottomRight" activeCell="V2" sqref="V2"/>
    </sheetView>
  </sheetViews>
  <sheetFormatPr defaultRowHeight="16.5" customHeight="1" x14ac:dyDescent="0.15"/>
  <cols>
    <col min="1" max="1" width="27.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4" ht="16.5" customHeight="1" x14ac:dyDescent="0.15">
      <c r="A1" s="1" t="s">
        <v>75</v>
      </c>
    </row>
    <row r="2" spans="1:24" ht="16.5" customHeight="1" x14ac:dyDescent="0.15"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4" ht="16.5" customHeight="1" x14ac:dyDescent="0.15">
      <c r="A3" s="20"/>
      <c r="B3" s="21"/>
      <c r="C3" s="22" t="s">
        <v>13</v>
      </c>
      <c r="D3" s="22" t="s">
        <v>15</v>
      </c>
      <c r="E3" s="22" t="s">
        <v>17</v>
      </c>
      <c r="F3" s="22" t="s">
        <v>19</v>
      </c>
      <c r="G3" s="22" t="s">
        <v>21</v>
      </c>
      <c r="H3" s="22" t="s">
        <v>163</v>
      </c>
      <c r="I3" s="22" t="s">
        <v>185</v>
      </c>
      <c r="J3" s="22" t="s">
        <v>192</v>
      </c>
      <c r="K3" s="22" t="s">
        <v>198</v>
      </c>
      <c r="L3" s="22" t="s">
        <v>201</v>
      </c>
      <c r="M3" s="22" t="s">
        <v>206</v>
      </c>
      <c r="N3" s="22" t="s">
        <v>218</v>
      </c>
      <c r="O3" s="22" t="s">
        <v>225</v>
      </c>
      <c r="P3" s="22" t="s">
        <v>247</v>
      </c>
      <c r="Q3" s="22" t="s">
        <v>256</v>
      </c>
      <c r="R3" s="22" t="s">
        <v>260</v>
      </c>
      <c r="S3" s="22" t="s">
        <v>263</v>
      </c>
      <c r="T3" s="22" t="s">
        <v>267</v>
      </c>
      <c r="U3" s="22" t="s">
        <v>272</v>
      </c>
      <c r="V3" s="22" t="s">
        <v>275</v>
      </c>
    </row>
    <row r="4" spans="1:24" ht="16.5" customHeight="1" x14ac:dyDescent="0.15">
      <c r="A4" s="6" t="s">
        <v>76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4" ht="16.5" customHeight="1" x14ac:dyDescent="0.15">
      <c r="A5" s="23" t="s">
        <v>59</v>
      </c>
      <c r="B5" s="24" t="s">
        <v>54</v>
      </c>
      <c r="C5" s="25">
        <v>2992</v>
      </c>
      <c r="D5" s="25">
        <v>2505</v>
      </c>
      <c r="E5" s="25">
        <v>3215</v>
      </c>
      <c r="F5" s="25">
        <v>4398</v>
      </c>
      <c r="G5" s="25">
        <v>3946</v>
      </c>
      <c r="H5" s="25">
        <v>4540</v>
      </c>
      <c r="I5" s="25">
        <v>5190</v>
      </c>
      <c r="J5" s="25">
        <v>5350</v>
      </c>
      <c r="K5" s="25">
        <v>7210</v>
      </c>
      <c r="L5" s="25">
        <v>7816</v>
      </c>
      <c r="M5" s="25">
        <v>9478</v>
      </c>
      <c r="N5" s="25">
        <v>11253</v>
      </c>
      <c r="O5" s="25">
        <v>10521</v>
      </c>
      <c r="P5" s="25">
        <v>11677</v>
      </c>
      <c r="Q5" s="25">
        <v>11791</v>
      </c>
      <c r="R5" s="25">
        <v>12183</v>
      </c>
      <c r="S5" s="25">
        <v>13654</v>
      </c>
      <c r="T5" s="25">
        <v>14577</v>
      </c>
      <c r="U5" s="25">
        <v>13239</v>
      </c>
      <c r="V5" s="25">
        <v>16722</v>
      </c>
    </row>
    <row r="6" spans="1:24" ht="16.5" customHeight="1" x14ac:dyDescent="0.15">
      <c r="A6" s="15" t="s">
        <v>77</v>
      </c>
      <c r="B6" s="16" t="s">
        <v>54</v>
      </c>
      <c r="C6" s="17">
        <v>1199</v>
      </c>
      <c r="D6" s="17">
        <v>773</v>
      </c>
      <c r="E6" s="17">
        <v>1118</v>
      </c>
      <c r="F6" s="17">
        <v>1889</v>
      </c>
      <c r="G6" s="17">
        <v>1435</v>
      </c>
      <c r="H6" s="17">
        <v>1898</v>
      </c>
      <c r="I6" s="17">
        <v>2333</v>
      </c>
      <c r="J6" s="17">
        <v>2185</v>
      </c>
      <c r="K6" s="17">
        <v>3822</v>
      </c>
      <c r="L6" s="17">
        <v>4059</v>
      </c>
      <c r="M6" s="17">
        <v>4606</v>
      </c>
      <c r="N6" s="17">
        <v>5808</v>
      </c>
      <c r="O6" s="17">
        <v>5262</v>
      </c>
      <c r="P6" s="17">
        <v>5655</v>
      </c>
      <c r="Q6" s="17">
        <v>5306</v>
      </c>
      <c r="R6" s="17">
        <v>5694</v>
      </c>
      <c r="S6" s="17">
        <v>7003</v>
      </c>
      <c r="T6" s="17">
        <v>7992</v>
      </c>
      <c r="U6" s="17">
        <v>6443</v>
      </c>
      <c r="V6" s="17">
        <v>7700</v>
      </c>
    </row>
    <row r="7" spans="1:24" ht="16.5" customHeight="1" x14ac:dyDescent="0.15">
      <c r="A7" s="15" t="s">
        <v>78</v>
      </c>
      <c r="B7" s="16" t="s">
        <v>54</v>
      </c>
      <c r="C7" s="17">
        <v>1317</v>
      </c>
      <c r="D7" s="17">
        <v>1143</v>
      </c>
      <c r="E7" s="17">
        <v>1428</v>
      </c>
      <c r="F7" s="17">
        <v>1761</v>
      </c>
      <c r="G7" s="17">
        <v>1715</v>
      </c>
      <c r="H7" s="17">
        <v>1813</v>
      </c>
      <c r="I7" s="17">
        <v>1934</v>
      </c>
      <c r="J7" s="17">
        <v>2184</v>
      </c>
      <c r="K7" s="17">
        <v>2272</v>
      </c>
      <c r="L7" s="17">
        <v>2582</v>
      </c>
      <c r="M7" s="17">
        <v>3189</v>
      </c>
      <c r="N7" s="17">
        <v>3823</v>
      </c>
      <c r="O7" s="17">
        <v>3624</v>
      </c>
      <c r="P7" s="17">
        <v>4237</v>
      </c>
      <c r="Q7" s="17">
        <v>4579</v>
      </c>
      <c r="R7" s="17">
        <v>4660</v>
      </c>
      <c r="S7" s="17">
        <v>4737</v>
      </c>
      <c r="T7" s="17">
        <v>4890</v>
      </c>
      <c r="U7" s="17">
        <v>5009</v>
      </c>
      <c r="V7" s="17">
        <v>6049</v>
      </c>
    </row>
    <row r="8" spans="1:24" ht="16.5" customHeight="1" x14ac:dyDescent="0.15">
      <c r="A8" s="15" t="s">
        <v>186</v>
      </c>
      <c r="B8" s="16" t="s">
        <v>55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10</v>
      </c>
      <c r="I8" s="17">
        <v>10</v>
      </c>
      <c r="J8" s="17">
        <v>10</v>
      </c>
      <c r="K8" s="17">
        <v>10</v>
      </c>
      <c r="L8" s="26" t="s">
        <v>202</v>
      </c>
      <c r="M8" s="26" t="s">
        <v>208</v>
      </c>
      <c r="N8" s="26" t="s">
        <v>221</v>
      </c>
      <c r="O8" s="26" t="s">
        <v>221</v>
      </c>
      <c r="P8" s="26" t="s">
        <v>159</v>
      </c>
      <c r="Q8" s="26" t="s">
        <v>257</v>
      </c>
      <c r="R8" s="26" t="s">
        <v>159</v>
      </c>
      <c r="S8" s="26" t="s">
        <v>264</v>
      </c>
      <c r="T8" s="26" t="s">
        <v>268</v>
      </c>
      <c r="U8" s="26" t="s">
        <v>44</v>
      </c>
      <c r="V8" s="26" t="s">
        <v>159</v>
      </c>
    </row>
    <row r="9" spans="1:24" ht="16.5" customHeight="1" x14ac:dyDescent="0.15">
      <c r="A9" s="15" t="s">
        <v>79</v>
      </c>
      <c r="B9" s="16" t="s">
        <v>54</v>
      </c>
      <c r="C9" s="17">
        <v>391</v>
      </c>
      <c r="D9" s="17">
        <v>476</v>
      </c>
      <c r="E9" s="17">
        <v>537</v>
      </c>
      <c r="F9" s="17">
        <v>632</v>
      </c>
      <c r="G9" s="17">
        <v>676</v>
      </c>
      <c r="H9" s="17">
        <v>700</v>
      </c>
      <c r="I9" s="17">
        <v>767</v>
      </c>
      <c r="J9" s="17">
        <v>798</v>
      </c>
      <c r="K9" s="17">
        <v>908</v>
      </c>
      <c r="L9" s="17">
        <v>922</v>
      </c>
      <c r="M9" s="17">
        <v>1078</v>
      </c>
      <c r="N9" s="17">
        <v>1043</v>
      </c>
      <c r="O9" s="17">
        <v>1100</v>
      </c>
      <c r="P9" s="17">
        <v>1133</v>
      </c>
      <c r="Q9" s="17">
        <v>1045</v>
      </c>
      <c r="R9" s="17">
        <v>1141</v>
      </c>
      <c r="S9" s="17">
        <v>1095</v>
      </c>
      <c r="T9" s="17">
        <v>1214</v>
      </c>
      <c r="U9" s="17">
        <v>1228</v>
      </c>
      <c r="V9" s="17">
        <v>1752</v>
      </c>
    </row>
    <row r="10" spans="1:24" ht="16.5" customHeight="1" x14ac:dyDescent="0.15">
      <c r="A10" s="15" t="s">
        <v>80</v>
      </c>
      <c r="B10" s="16" t="s">
        <v>54</v>
      </c>
      <c r="C10" s="17">
        <v>60</v>
      </c>
      <c r="D10" s="17">
        <v>85</v>
      </c>
      <c r="E10" s="17">
        <v>131</v>
      </c>
      <c r="F10" s="17">
        <v>116</v>
      </c>
      <c r="G10" s="17">
        <v>120</v>
      </c>
      <c r="H10" s="17">
        <v>128</v>
      </c>
      <c r="I10" s="17">
        <v>145</v>
      </c>
      <c r="J10" s="17">
        <v>173</v>
      </c>
      <c r="K10" s="17">
        <v>198</v>
      </c>
      <c r="L10" s="17">
        <v>253</v>
      </c>
      <c r="M10" s="17">
        <v>604</v>
      </c>
      <c r="N10" s="17">
        <v>578</v>
      </c>
      <c r="O10" s="17">
        <v>538</v>
      </c>
      <c r="P10" s="17">
        <v>655</v>
      </c>
      <c r="Q10" s="17">
        <v>863</v>
      </c>
      <c r="R10" s="17">
        <v>690</v>
      </c>
      <c r="S10" s="17">
        <v>822</v>
      </c>
      <c r="T10" s="17">
        <v>480</v>
      </c>
      <c r="U10" s="17">
        <v>561</v>
      </c>
      <c r="V10" s="17">
        <v>1223</v>
      </c>
    </row>
    <row r="11" spans="1:24" ht="16.5" customHeight="1" x14ac:dyDescent="0.15">
      <c r="A11" s="15" t="s">
        <v>81</v>
      </c>
      <c r="B11" s="16" t="s">
        <v>54</v>
      </c>
      <c r="C11" s="17">
        <v>0</v>
      </c>
      <c r="D11" s="17">
        <v>0</v>
      </c>
      <c r="E11" s="17">
        <v>0</v>
      </c>
      <c r="F11" s="17">
        <v>-1</v>
      </c>
      <c r="G11" s="17">
        <v>-1</v>
      </c>
      <c r="H11" s="17">
        <v>-1</v>
      </c>
      <c r="I11" s="17">
        <v>-1</v>
      </c>
      <c r="J11" s="17">
        <v>-1</v>
      </c>
      <c r="K11" s="17">
        <v>-1</v>
      </c>
      <c r="L11" s="17">
        <v>-1</v>
      </c>
      <c r="M11" s="17">
        <v>-1</v>
      </c>
      <c r="N11" s="17">
        <v>-1</v>
      </c>
      <c r="O11" s="17">
        <v>-3</v>
      </c>
      <c r="P11" s="17">
        <v>-3</v>
      </c>
      <c r="Q11" s="17">
        <v>-3</v>
      </c>
      <c r="R11" s="17">
        <v>-3</v>
      </c>
      <c r="S11" s="17">
        <v>-2</v>
      </c>
      <c r="T11" s="17">
        <v>-2</v>
      </c>
      <c r="U11" s="17">
        <v>-2</v>
      </c>
      <c r="V11" s="17">
        <v>-2</v>
      </c>
    </row>
    <row r="12" spans="1:24" ht="16.5" customHeight="1" x14ac:dyDescent="0.15">
      <c r="A12" s="15" t="s">
        <v>60</v>
      </c>
      <c r="B12" s="16" t="s">
        <v>54</v>
      </c>
      <c r="C12" s="17">
        <v>3866</v>
      </c>
      <c r="D12" s="17">
        <v>4217</v>
      </c>
      <c r="E12" s="17">
        <v>5164</v>
      </c>
      <c r="F12" s="17">
        <v>5947</v>
      </c>
      <c r="G12" s="17">
        <v>6100</v>
      </c>
      <c r="H12" s="17">
        <v>6321</v>
      </c>
      <c r="I12" s="17">
        <v>7433</v>
      </c>
      <c r="J12" s="17">
        <v>9459</v>
      </c>
      <c r="K12" s="17">
        <v>8414</v>
      </c>
      <c r="L12" s="17">
        <v>9912</v>
      </c>
      <c r="M12" s="17">
        <v>13084</v>
      </c>
      <c r="N12" s="17">
        <v>13543</v>
      </c>
      <c r="O12" s="17">
        <v>14387</v>
      </c>
      <c r="P12" s="17">
        <v>14046</v>
      </c>
      <c r="Q12" s="17">
        <v>14415</v>
      </c>
      <c r="R12" s="17">
        <v>14010</v>
      </c>
      <c r="S12" s="17">
        <v>13654</v>
      </c>
      <c r="T12" s="17">
        <v>14516</v>
      </c>
      <c r="U12" s="17">
        <v>14266</v>
      </c>
      <c r="V12" s="17">
        <v>14936</v>
      </c>
    </row>
    <row r="13" spans="1:24" ht="16.5" customHeight="1" x14ac:dyDescent="0.15">
      <c r="A13" s="15" t="s">
        <v>82</v>
      </c>
      <c r="B13" s="16" t="s">
        <v>54</v>
      </c>
      <c r="C13" s="17">
        <v>3265</v>
      </c>
      <c r="D13" s="17">
        <v>3431</v>
      </c>
      <c r="E13" s="17">
        <v>3745</v>
      </c>
      <c r="F13" s="17">
        <v>3852</v>
      </c>
      <c r="G13" s="17">
        <v>4072</v>
      </c>
      <c r="H13" s="17">
        <v>4284</v>
      </c>
      <c r="I13" s="17">
        <v>4963</v>
      </c>
      <c r="J13" s="17">
        <v>4760</v>
      </c>
      <c r="K13" s="17">
        <v>5691</v>
      </c>
      <c r="L13" s="17">
        <v>6479</v>
      </c>
      <c r="M13" s="17">
        <v>9367</v>
      </c>
      <c r="N13" s="17">
        <v>9562</v>
      </c>
      <c r="O13" s="17">
        <v>10068</v>
      </c>
      <c r="P13" s="17">
        <v>10118</v>
      </c>
      <c r="Q13" s="17">
        <v>10400</v>
      </c>
      <c r="R13" s="17">
        <v>9986</v>
      </c>
      <c r="S13" s="17">
        <v>10114</v>
      </c>
      <c r="T13" s="17">
        <v>9864</v>
      </c>
      <c r="U13" s="17">
        <v>9587</v>
      </c>
      <c r="V13" s="17">
        <v>9116</v>
      </c>
    </row>
    <row r="14" spans="1:24" ht="16.5" customHeight="1" x14ac:dyDescent="0.15">
      <c r="A14" s="15" t="s">
        <v>83</v>
      </c>
      <c r="B14" s="16" t="s">
        <v>54</v>
      </c>
      <c r="C14" s="17">
        <v>1598</v>
      </c>
      <c r="D14" s="17">
        <v>1617</v>
      </c>
      <c r="E14" s="17">
        <v>2010</v>
      </c>
      <c r="F14" s="17">
        <v>2051</v>
      </c>
      <c r="G14" s="17">
        <v>2248</v>
      </c>
      <c r="H14" s="17">
        <v>2415</v>
      </c>
      <c r="I14" s="17">
        <v>2710</v>
      </c>
      <c r="J14" s="17">
        <v>2920</v>
      </c>
      <c r="K14" s="17">
        <v>3614</v>
      </c>
      <c r="L14" s="17">
        <v>4272</v>
      </c>
      <c r="M14" s="17">
        <v>6163</v>
      </c>
      <c r="N14" s="17">
        <v>6301</v>
      </c>
      <c r="O14" s="17">
        <v>6688</v>
      </c>
      <c r="P14" s="17">
        <v>6293</v>
      </c>
      <c r="Q14" s="17">
        <v>6464</v>
      </c>
      <c r="R14" s="17">
        <v>6309</v>
      </c>
      <c r="S14" s="17">
        <v>6185</v>
      </c>
      <c r="T14" s="17">
        <v>5825</v>
      </c>
      <c r="U14" s="17">
        <v>5506</v>
      </c>
      <c r="V14" s="17">
        <v>5142</v>
      </c>
    </row>
    <row r="15" spans="1:24" ht="16.5" customHeight="1" x14ac:dyDescent="0.15">
      <c r="A15" s="15" t="s">
        <v>84</v>
      </c>
      <c r="B15" s="16" t="s">
        <v>54</v>
      </c>
      <c r="C15" s="17">
        <v>1597</v>
      </c>
      <c r="D15" s="17">
        <v>1660</v>
      </c>
      <c r="E15" s="17">
        <v>1590</v>
      </c>
      <c r="F15" s="17">
        <v>1671</v>
      </c>
      <c r="G15" s="17">
        <v>1698</v>
      </c>
      <c r="H15" s="17">
        <v>1726</v>
      </c>
      <c r="I15" s="17">
        <v>1883</v>
      </c>
      <c r="J15" s="17">
        <v>1636</v>
      </c>
      <c r="K15" s="17">
        <v>1815</v>
      </c>
      <c r="L15" s="17">
        <v>1964</v>
      </c>
      <c r="M15" s="17">
        <v>2766</v>
      </c>
      <c r="N15" s="17">
        <v>2819</v>
      </c>
      <c r="O15" s="17">
        <v>3030</v>
      </c>
      <c r="P15" s="17">
        <v>3015</v>
      </c>
      <c r="Q15" s="17">
        <v>3215</v>
      </c>
      <c r="R15" s="17">
        <v>3158</v>
      </c>
      <c r="S15" s="17">
        <v>3176</v>
      </c>
      <c r="T15" s="17">
        <v>3739</v>
      </c>
      <c r="U15" s="17">
        <v>3762</v>
      </c>
      <c r="V15" s="17">
        <v>3576</v>
      </c>
    </row>
    <row r="16" spans="1:24" ht="16.5" customHeight="1" x14ac:dyDescent="0.15">
      <c r="A16" s="15" t="s">
        <v>80</v>
      </c>
      <c r="B16" s="16" t="s">
        <v>54</v>
      </c>
      <c r="C16" s="17">
        <v>69</v>
      </c>
      <c r="D16" s="17">
        <v>152</v>
      </c>
      <c r="E16" s="17">
        <v>144</v>
      </c>
      <c r="F16" s="17">
        <v>130</v>
      </c>
      <c r="G16" s="17">
        <v>125</v>
      </c>
      <c r="H16" s="17">
        <v>131</v>
      </c>
      <c r="I16" s="17">
        <v>369</v>
      </c>
      <c r="J16" s="17">
        <v>203</v>
      </c>
      <c r="K16" s="17">
        <v>262</v>
      </c>
      <c r="L16" s="17">
        <v>242</v>
      </c>
      <c r="M16" s="17">
        <v>437</v>
      </c>
      <c r="N16" s="17">
        <v>441</v>
      </c>
      <c r="O16" s="17">
        <v>349</v>
      </c>
      <c r="P16" s="17">
        <v>809</v>
      </c>
      <c r="Q16" s="17">
        <v>721</v>
      </c>
      <c r="R16" s="17">
        <v>519</v>
      </c>
      <c r="S16" s="17">
        <v>753</v>
      </c>
      <c r="T16" s="17">
        <v>300</v>
      </c>
      <c r="U16" s="17">
        <v>318</v>
      </c>
      <c r="V16" s="17">
        <v>398</v>
      </c>
      <c r="X16" s="92"/>
    </row>
    <row r="17" spans="1:23" ht="16.5" customHeight="1" x14ac:dyDescent="0.15">
      <c r="A17" s="15" t="s">
        <v>85</v>
      </c>
      <c r="B17" s="16" t="s">
        <v>54</v>
      </c>
      <c r="C17" s="17">
        <v>28</v>
      </c>
      <c r="D17" s="17">
        <v>67</v>
      </c>
      <c r="E17" s="17">
        <v>620</v>
      </c>
      <c r="F17" s="17">
        <v>1148</v>
      </c>
      <c r="G17" s="17">
        <v>1069</v>
      </c>
      <c r="H17" s="17">
        <v>1075</v>
      </c>
      <c r="I17" s="17">
        <v>1025</v>
      </c>
      <c r="J17" s="17">
        <v>1112</v>
      </c>
      <c r="K17" s="17">
        <v>1139</v>
      </c>
      <c r="L17" s="17">
        <v>1181</v>
      </c>
      <c r="M17" s="17">
        <v>1220</v>
      </c>
      <c r="N17" s="17">
        <v>1132</v>
      </c>
      <c r="O17" s="17">
        <v>1373</v>
      </c>
      <c r="P17" s="17">
        <v>1126</v>
      </c>
      <c r="Q17" s="17">
        <v>1570</v>
      </c>
      <c r="R17" s="17">
        <v>1373</v>
      </c>
      <c r="S17" s="17">
        <v>1946</v>
      </c>
      <c r="T17" s="17">
        <v>1713</v>
      </c>
      <c r="U17" s="17">
        <v>1478</v>
      </c>
      <c r="V17" s="17">
        <v>860</v>
      </c>
    </row>
    <row r="18" spans="1:23" ht="16.5" customHeight="1" x14ac:dyDescent="0.15">
      <c r="A18" s="15" t="s">
        <v>86</v>
      </c>
      <c r="B18" s="16" t="s">
        <v>54</v>
      </c>
      <c r="C18" s="17">
        <v>572</v>
      </c>
      <c r="D18" s="17">
        <v>718</v>
      </c>
      <c r="E18" s="17">
        <v>798</v>
      </c>
      <c r="F18" s="17">
        <v>946</v>
      </c>
      <c r="G18" s="17">
        <v>958</v>
      </c>
      <c r="H18" s="17">
        <v>961</v>
      </c>
      <c r="I18" s="17">
        <v>1444</v>
      </c>
      <c r="J18" s="17">
        <v>3585</v>
      </c>
      <c r="K18" s="17">
        <v>1583</v>
      </c>
      <c r="L18" s="17">
        <v>2251</v>
      </c>
      <c r="M18" s="17">
        <v>2496</v>
      </c>
      <c r="N18" s="17">
        <v>2848</v>
      </c>
      <c r="O18" s="17">
        <v>2945</v>
      </c>
      <c r="P18" s="17">
        <v>2802</v>
      </c>
      <c r="Q18" s="17">
        <v>2443</v>
      </c>
      <c r="R18" s="17">
        <v>2649</v>
      </c>
      <c r="S18" s="17">
        <v>2837</v>
      </c>
      <c r="T18" s="17">
        <v>2938</v>
      </c>
      <c r="U18" s="17">
        <v>3199</v>
      </c>
      <c r="V18" s="17">
        <v>4959</v>
      </c>
    </row>
    <row r="19" spans="1:23" ht="16.5" customHeight="1" x14ac:dyDescent="0.15">
      <c r="A19" s="12" t="s">
        <v>61</v>
      </c>
      <c r="B19" s="13" t="s">
        <v>54</v>
      </c>
      <c r="C19" s="19">
        <v>6859</v>
      </c>
      <c r="D19" s="19">
        <v>6722</v>
      </c>
      <c r="E19" s="19">
        <v>8380</v>
      </c>
      <c r="F19" s="19">
        <v>10345</v>
      </c>
      <c r="G19" s="19">
        <v>10047</v>
      </c>
      <c r="H19" s="19">
        <v>10862</v>
      </c>
      <c r="I19" s="19">
        <v>12624</v>
      </c>
      <c r="J19" s="19">
        <v>14810</v>
      </c>
      <c r="K19" s="19">
        <v>15624</v>
      </c>
      <c r="L19" s="19">
        <v>17729</v>
      </c>
      <c r="M19" s="19">
        <v>22563</v>
      </c>
      <c r="N19" s="19">
        <v>24796</v>
      </c>
      <c r="O19" s="19">
        <v>24908</v>
      </c>
      <c r="P19" s="19">
        <v>25723</v>
      </c>
      <c r="Q19" s="19">
        <v>26206</v>
      </c>
      <c r="R19" s="19">
        <v>26193</v>
      </c>
      <c r="S19" s="19">
        <v>28554</v>
      </c>
      <c r="T19" s="19">
        <v>29094</v>
      </c>
      <c r="U19" s="19">
        <v>27505</v>
      </c>
      <c r="V19" s="19">
        <v>31659</v>
      </c>
      <c r="W19" s="92"/>
    </row>
    <row r="20" spans="1:23" ht="16.5" customHeight="1" x14ac:dyDescent="0.15">
      <c r="A20" s="6" t="s">
        <v>87</v>
      </c>
      <c r="B20" s="7"/>
      <c r="C20" s="7"/>
      <c r="D20" s="7"/>
      <c r="E20" s="7"/>
      <c r="F20" s="7"/>
      <c r="G20" s="7"/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3" ht="16.5" customHeight="1" x14ac:dyDescent="0.15">
      <c r="A21" s="23" t="s">
        <v>62</v>
      </c>
      <c r="B21" s="24" t="s">
        <v>54</v>
      </c>
      <c r="C21" s="25">
        <v>2346</v>
      </c>
      <c r="D21" s="25">
        <v>2734</v>
      </c>
      <c r="E21" s="25">
        <v>3362</v>
      </c>
      <c r="F21" s="25">
        <v>4075</v>
      </c>
      <c r="G21" s="25">
        <v>3912</v>
      </c>
      <c r="H21" s="25">
        <v>4255</v>
      </c>
      <c r="I21" s="25">
        <v>4422</v>
      </c>
      <c r="J21" s="25">
        <v>6125</v>
      </c>
      <c r="K21" s="25">
        <v>5564</v>
      </c>
      <c r="L21" s="25">
        <v>5947</v>
      </c>
      <c r="M21" s="25">
        <v>7491</v>
      </c>
      <c r="N21" s="25">
        <v>8805</v>
      </c>
      <c r="O21" s="25">
        <v>7933</v>
      </c>
      <c r="P21" s="25">
        <v>8785</v>
      </c>
      <c r="Q21" s="25">
        <v>8282</v>
      </c>
      <c r="R21" s="25">
        <v>7999</v>
      </c>
      <c r="S21" s="25">
        <v>9098</v>
      </c>
      <c r="T21" s="25">
        <v>8416</v>
      </c>
      <c r="U21" s="25">
        <v>7454</v>
      </c>
      <c r="V21" s="25">
        <v>10404</v>
      </c>
    </row>
    <row r="22" spans="1:23" ht="16.5" customHeight="1" x14ac:dyDescent="0.15">
      <c r="A22" s="15" t="s">
        <v>88</v>
      </c>
      <c r="B22" s="16" t="s">
        <v>54</v>
      </c>
      <c r="C22" s="17">
        <v>1258</v>
      </c>
      <c r="D22" s="17">
        <v>1446</v>
      </c>
      <c r="E22" s="17">
        <v>2048</v>
      </c>
      <c r="F22" s="17">
        <v>2080</v>
      </c>
      <c r="G22" s="17">
        <v>2123</v>
      </c>
      <c r="H22" s="17">
        <v>2224</v>
      </c>
      <c r="I22" s="17">
        <v>2388</v>
      </c>
      <c r="J22" s="17">
        <v>2674</v>
      </c>
      <c r="K22" s="17">
        <v>2872</v>
      </c>
      <c r="L22" s="17">
        <v>3181</v>
      </c>
      <c r="M22" s="17">
        <v>3440</v>
      </c>
      <c r="N22" s="17">
        <v>3989</v>
      </c>
      <c r="O22" s="17">
        <v>3122</v>
      </c>
      <c r="P22" s="17">
        <v>3383</v>
      </c>
      <c r="Q22" s="17">
        <v>3328</v>
      </c>
      <c r="R22" s="17">
        <v>3332</v>
      </c>
      <c r="S22" s="17">
        <v>3445</v>
      </c>
      <c r="T22" s="17">
        <v>3434</v>
      </c>
      <c r="U22" s="17">
        <v>3393</v>
      </c>
      <c r="V22" s="17">
        <v>4772</v>
      </c>
    </row>
    <row r="23" spans="1:23" ht="16.5" customHeight="1" x14ac:dyDescent="0.15">
      <c r="A23" s="15" t="s">
        <v>89</v>
      </c>
      <c r="B23" s="16" t="s">
        <v>54</v>
      </c>
      <c r="C23" s="17">
        <v>100</v>
      </c>
      <c r="D23" s="17">
        <v>150</v>
      </c>
      <c r="E23" s="17">
        <v>30</v>
      </c>
      <c r="F23" s="17">
        <v>30</v>
      </c>
      <c r="G23" s="17">
        <v>30</v>
      </c>
      <c r="H23" s="17">
        <v>30</v>
      </c>
      <c r="I23" s="26" t="s">
        <v>44</v>
      </c>
      <c r="J23" s="17">
        <v>600</v>
      </c>
      <c r="K23" s="26" t="s">
        <v>44</v>
      </c>
      <c r="L23" s="26" t="s">
        <v>202</v>
      </c>
      <c r="M23" s="17">
        <v>5</v>
      </c>
      <c r="N23" s="26" t="s">
        <v>221</v>
      </c>
      <c r="O23" s="26" t="s">
        <v>221</v>
      </c>
      <c r="P23" s="17">
        <v>20</v>
      </c>
      <c r="Q23" s="17">
        <v>35</v>
      </c>
      <c r="R23" s="17">
        <v>35</v>
      </c>
      <c r="S23" s="17">
        <v>740</v>
      </c>
      <c r="T23" s="17">
        <v>170</v>
      </c>
      <c r="U23" s="17">
        <v>170</v>
      </c>
      <c r="V23" s="17">
        <v>1345</v>
      </c>
    </row>
    <row r="24" spans="1:23" ht="16.5" customHeight="1" x14ac:dyDescent="0.15">
      <c r="A24" s="15" t="s">
        <v>100</v>
      </c>
      <c r="B24" s="16" t="s">
        <v>54</v>
      </c>
      <c r="C24" s="17">
        <v>100</v>
      </c>
      <c r="D24" s="26" t="s">
        <v>44</v>
      </c>
      <c r="E24" s="26" t="s">
        <v>44</v>
      </c>
      <c r="F24" s="17">
        <v>500</v>
      </c>
      <c r="G24" s="26" t="s">
        <v>44</v>
      </c>
      <c r="H24" s="26" t="s">
        <v>44</v>
      </c>
      <c r="I24" s="26" t="s">
        <v>44</v>
      </c>
      <c r="J24" s="26" t="s">
        <v>44</v>
      </c>
      <c r="K24" s="26" t="s">
        <v>44</v>
      </c>
      <c r="L24" s="26" t="s">
        <v>202</v>
      </c>
      <c r="M24" s="17">
        <v>5</v>
      </c>
      <c r="N24" s="26" t="s">
        <v>221</v>
      </c>
      <c r="O24" s="26" t="s">
        <v>221</v>
      </c>
      <c r="P24" s="26" t="s">
        <v>159</v>
      </c>
      <c r="Q24" s="26" t="s">
        <v>257</v>
      </c>
      <c r="R24" s="26" t="s">
        <v>159</v>
      </c>
      <c r="S24" s="26" t="s">
        <v>264</v>
      </c>
      <c r="T24" s="26" t="s">
        <v>268</v>
      </c>
      <c r="U24" s="26" t="s">
        <v>44</v>
      </c>
      <c r="V24" s="26" t="s">
        <v>159</v>
      </c>
    </row>
    <row r="25" spans="1:23" ht="16.5" customHeight="1" x14ac:dyDescent="0.15">
      <c r="A25" s="15" t="s">
        <v>99</v>
      </c>
      <c r="B25" s="16" t="s">
        <v>54</v>
      </c>
      <c r="C25" s="17">
        <v>524</v>
      </c>
      <c r="D25" s="17">
        <v>705</v>
      </c>
      <c r="E25" s="17">
        <v>940</v>
      </c>
      <c r="F25" s="17">
        <v>971</v>
      </c>
      <c r="G25" s="17">
        <v>1324</v>
      </c>
      <c r="H25" s="17">
        <v>1412</v>
      </c>
      <c r="I25" s="17">
        <v>1293</v>
      </c>
      <c r="J25" s="17">
        <v>2036</v>
      </c>
      <c r="K25" s="17">
        <v>1865</v>
      </c>
      <c r="L25" s="17">
        <v>1822</v>
      </c>
      <c r="M25" s="17">
        <v>2544</v>
      </c>
      <c r="N25" s="17">
        <v>3331</v>
      </c>
      <c r="O25" s="17">
        <v>3398</v>
      </c>
      <c r="P25" s="17">
        <v>3687</v>
      </c>
      <c r="Q25" s="17">
        <v>3639</v>
      </c>
      <c r="R25" s="17">
        <v>3099</v>
      </c>
      <c r="S25" s="17">
        <v>3251</v>
      </c>
      <c r="T25" s="17">
        <v>3562</v>
      </c>
      <c r="U25" s="17">
        <v>2694</v>
      </c>
      <c r="V25" s="17">
        <v>2349</v>
      </c>
    </row>
    <row r="26" spans="1:23" ht="16.5" customHeight="1" x14ac:dyDescent="0.15">
      <c r="A26" s="15" t="s">
        <v>80</v>
      </c>
      <c r="B26" s="16" t="s">
        <v>54</v>
      </c>
      <c r="C26" s="17">
        <v>363</v>
      </c>
      <c r="D26" s="17">
        <v>432</v>
      </c>
      <c r="E26" s="17">
        <v>343</v>
      </c>
      <c r="F26" s="17">
        <v>493</v>
      </c>
      <c r="G26" s="17">
        <v>434</v>
      </c>
      <c r="H26" s="17">
        <v>588</v>
      </c>
      <c r="I26" s="17">
        <v>739</v>
      </c>
      <c r="J26" s="17">
        <v>814</v>
      </c>
      <c r="K26" s="17">
        <v>826</v>
      </c>
      <c r="L26" s="17">
        <v>943</v>
      </c>
      <c r="M26" s="17">
        <v>1497</v>
      </c>
      <c r="N26" s="17">
        <v>1472</v>
      </c>
      <c r="O26" s="17">
        <v>1413</v>
      </c>
      <c r="P26" s="17">
        <v>1694</v>
      </c>
      <c r="Q26" s="17">
        <v>1279</v>
      </c>
      <c r="R26" s="17">
        <v>1533</v>
      </c>
      <c r="S26" s="17">
        <v>1662</v>
      </c>
      <c r="T26" s="17">
        <v>1250</v>
      </c>
      <c r="U26" s="17">
        <v>1196</v>
      </c>
      <c r="V26" s="17">
        <v>1938</v>
      </c>
    </row>
    <row r="27" spans="1:23" ht="16.5" customHeight="1" x14ac:dyDescent="0.15">
      <c r="A27" s="15" t="s">
        <v>63</v>
      </c>
      <c r="B27" s="16" t="s">
        <v>54</v>
      </c>
      <c r="C27" s="17">
        <v>2496</v>
      </c>
      <c r="D27" s="17">
        <v>1843</v>
      </c>
      <c r="E27" s="17">
        <v>2924</v>
      </c>
      <c r="F27" s="17">
        <v>3548</v>
      </c>
      <c r="G27" s="17">
        <v>3227</v>
      </c>
      <c r="H27" s="17">
        <v>3299</v>
      </c>
      <c r="I27" s="17">
        <v>4493</v>
      </c>
      <c r="J27" s="17">
        <v>4414</v>
      </c>
      <c r="K27" s="17">
        <v>5034</v>
      </c>
      <c r="L27" s="17">
        <v>6068</v>
      </c>
      <c r="M27" s="17">
        <v>8686</v>
      </c>
      <c r="N27" s="17">
        <v>8741</v>
      </c>
      <c r="O27" s="17">
        <v>8879</v>
      </c>
      <c r="P27" s="17">
        <v>7637</v>
      </c>
      <c r="Q27" s="17">
        <v>8372</v>
      </c>
      <c r="R27" s="17">
        <v>8022</v>
      </c>
      <c r="S27" s="17">
        <v>8971</v>
      </c>
      <c r="T27" s="17">
        <v>8750</v>
      </c>
      <c r="U27" s="17">
        <v>7443</v>
      </c>
      <c r="V27" s="17">
        <v>7414</v>
      </c>
      <c r="W27" s="92"/>
    </row>
    <row r="28" spans="1:23" ht="16.5" customHeight="1" x14ac:dyDescent="0.15">
      <c r="A28" s="15" t="s">
        <v>90</v>
      </c>
      <c r="B28" s="16" t="s">
        <v>54</v>
      </c>
      <c r="C28" s="17">
        <v>500</v>
      </c>
      <c r="D28" s="17">
        <v>500</v>
      </c>
      <c r="E28" s="17">
        <v>500</v>
      </c>
      <c r="F28" s="26" t="s">
        <v>44</v>
      </c>
      <c r="G28" s="26" t="s">
        <v>44</v>
      </c>
      <c r="H28" s="26" t="s">
        <v>44</v>
      </c>
      <c r="I28" s="26" t="s">
        <v>44</v>
      </c>
      <c r="J28" s="26" t="s">
        <v>44</v>
      </c>
      <c r="K28" s="26" t="s">
        <v>44</v>
      </c>
      <c r="L28" s="26" t="s">
        <v>202</v>
      </c>
      <c r="M28" s="26" t="s">
        <v>208</v>
      </c>
      <c r="N28" s="26" t="s">
        <v>221</v>
      </c>
      <c r="O28" s="26" t="s">
        <v>221</v>
      </c>
      <c r="P28" s="26" t="s">
        <v>159</v>
      </c>
      <c r="Q28" s="26" t="s">
        <v>257</v>
      </c>
      <c r="R28" s="26" t="s">
        <v>159</v>
      </c>
      <c r="S28" s="26" t="s">
        <v>264</v>
      </c>
      <c r="T28" s="26" t="s">
        <v>268</v>
      </c>
      <c r="U28" s="26" t="s">
        <v>44</v>
      </c>
      <c r="V28" s="26" t="s">
        <v>159</v>
      </c>
    </row>
    <row r="29" spans="1:23" ht="16.5" customHeight="1" x14ac:dyDescent="0.15">
      <c r="A29" s="15" t="s">
        <v>64</v>
      </c>
      <c r="B29" s="16" t="s">
        <v>54</v>
      </c>
      <c r="C29" s="17">
        <v>1849</v>
      </c>
      <c r="D29" s="17">
        <v>1144</v>
      </c>
      <c r="E29" s="17">
        <v>2161</v>
      </c>
      <c r="F29" s="17">
        <v>3209</v>
      </c>
      <c r="G29" s="17">
        <v>2876</v>
      </c>
      <c r="H29" s="17">
        <v>2926</v>
      </c>
      <c r="I29" s="17">
        <v>4070</v>
      </c>
      <c r="J29" s="17">
        <v>3904</v>
      </c>
      <c r="K29" s="17">
        <v>4477</v>
      </c>
      <c r="L29" s="17">
        <v>5402</v>
      </c>
      <c r="M29" s="17">
        <v>7626</v>
      </c>
      <c r="N29" s="17">
        <v>7863</v>
      </c>
      <c r="O29" s="17">
        <v>7655</v>
      </c>
      <c r="P29" s="17">
        <v>6331</v>
      </c>
      <c r="Q29" s="17">
        <v>7131</v>
      </c>
      <c r="R29" s="17">
        <v>6777</v>
      </c>
      <c r="S29" s="17">
        <v>7611</v>
      </c>
      <c r="T29" s="17">
        <v>7372</v>
      </c>
      <c r="U29" s="17">
        <v>6062</v>
      </c>
      <c r="V29" s="17">
        <v>5717</v>
      </c>
    </row>
    <row r="30" spans="1:23" ht="16.5" customHeight="1" x14ac:dyDescent="0.15">
      <c r="A30" s="15" t="s">
        <v>80</v>
      </c>
      <c r="B30" s="16" t="s">
        <v>54</v>
      </c>
      <c r="C30" s="17">
        <v>147</v>
      </c>
      <c r="D30" s="17">
        <v>198</v>
      </c>
      <c r="E30" s="17">
        <v>262</v>
      </c>
      <c r="F30" s="17">
        <v>339</v>
      </c>
      <c r="G30" s="17">
        <v>351</v>
      </c>
      <c r="H30" s="17">
        <v>373</v>
      </c>
      <c r="I30" s="17">
        <v>422</v>
      </c>
      <c r="J30" s="17">
        <v>510</v>
      </c>
      <c r="K30" s="17">
        <v>556</v>
      </c>
      <c r="L30" s="17">
        <v>666</v>
      </c>
      <c r="M30" s="17">
        <v>1012</v>
      </c>
      <c r="N30" s="17">
        <v>878</v>
      </c>
      <c r="O30" s="17">
        <v>1224</v>
      </c>
      <c r="P30" s="17">
        <v>1305</v>
      </c>
      <c r="Q30" s="17">
        <v>1241</v>
      </c>
      <c r="R30" s="17">
        <v>1245</v>
      </c>
      <c r="S30" s="17">
        <v>1360</v>
      </c>
      <c r="T30" s="17">
        <v>1378</v>
      </c>
      <c r="U30" s="17">
        <v>1380</v>
      </c>
      <c r="V30" s="17">
        <v>1697</v>
      </c>
    </row>
    <row r="31" spans="1:23" ht="16.5" customHeight="1" x14ac:dyDescent="0.15">
      <c r="A31" s="28" t="s">
        <v>65</v>
      </c>
      <c r="B31" s="29" t="s">
        <v>54</v>
      </c>
      <c r="C31" s="30">
        <v>4843</v>
      </c>
      <c r="D31" s="30">
        <v>4577</v>
      </c>
      <c r="E31" s="30">
        <v>6286</v>
      </c>
      <c r="F31" s="30">
        <v>7623</v>
      </c>
      <c r="G31" s="30">
        <v>7139</v>
      </c>
      <c r="H31" s="30">
        <v>7554</v>
      </c>
      <c r="I31" s="30">
        <v>8915</v>
      </c>
      <c r="J31" s="30">
        <v>10540</v>
      </c>
      <c r="K31" s="30">
        <v>10599</v>
      </c>
      <c r="L31" s="30">
        <v>12016</v>
      </c>
      <c r="M31" s="30">
        <v>16178</v>
      </c>
      <c r="N31" s="30">
        <v>17546</v>
      </c>
      <c r="O31" s="30">
        <v>16813</v>
      </c>
      <c r="P31" s="30">
        <v>16423</v>
      </c>
      <c r="Q31" s="30">
        <v>16655</v>
      </c>
      <c r="R31" s="30">
        <v>16022</v>
      </c>
      <c r="S31" s="30">
        <v>18069</v>
      </c>
      <c r="T31" s="30">
        <v>17166</v>
      </c>
      <c r="U31" s="30">
        <v>14897</v>
      </c>
      <c r="V31" s="30">
        <v>17818</v>
      </c>
      <c r="W31" s="92"/>
    </row>
    <row r="32" spans="1:23" ht="16.5" customHeight="1" x14ac:dyDescent="0.15">
      <c r="A32" s="6" t="s">
        <v>91</v>
      </c>
      <c r="B32" s="7"/>
      <c r="C32" s="31"/>
      <c r="D32" s="31"/>
      <c r="E32" s="31"/>
      <c r="F32" s="31"/>
      <c r="G32" s="31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16.5" customHeight="1" x14ac:dyDescent="0.15">
      <c r="A33" s="23" t="s">
        <v>92</v>
      </c>
      <c r="B33" s="24" t="s">
        <v>54</v>
      </c>
      <c r="C33" s="25">
        <v>737</v>
      </c>
      <c r="D33" s="25">
        <v>737</v>
      </c>
      <c r="E33" s="27" t="s">
        <v>44</v>
      </c>
      <c r="F33" s="27" t="s">
        <v>44</v>
      </c>
      <c r="G33" s="27" t="s">
        <v>44</v>
      </c>
      <c r="H33" s="27" t="s">
        <v>44</v>
      </c>
      <c r="I33" s="27" t="s">
        <v>44</v>
      </c>
      <c r="J33" s="27" t="s">
        <v>44</v>
      </c>
      <c r="K33" s="27" t="s">
        <v>44</v>
      </c>
      <c r="L33" s="27" t="s">
        <v>44</v>
      </c>
      <c r="M33" s="27" t="s">
        <v>44</v>
      </c>
      <c r="N33" s="27" t="s">
        <v>44</v>
      </c>
      <c r="O33" s="27" t="s">
        <v>44</v>
      </c>
      <c r="P33" s="27" t="s">
        <v>44</v>
      </c>
      <c r="Q33" s="27" t="s">
        <v>257</v>
      </c>
      <c r="R33" s="27" t="s">
        <v>159</v>
      </c>
      <c r="S33" s="27" t="s">
        <v>159</v>
      </c>
      <c r="T33" s="27" t="s">
        <v>159</v>
      </c>
      <c r="U33" s="27" t="s">
        <v>159</v>
      </c>
      <c r="V33" s="27" t="s">
        <v>159</v>
      </c>
    </row>
    <row r="34" spans="1:22" ht="16.5" customHeight="1" x14ac:dyDescent="0.15">
      <c r="A34" s="15" t="s">
        <v>93</v>
      </c>
      <c r="B34" s="16" t="s">
        <v>54</v>
      </c>
      <c r="C34" s="17">
        <v>657</v>
      </c>
      <c r="D34" s="17">
        <v>657</v>
      </c>
      <c r="E34" s="26" t="s">
        <v>44</v>
      </c>
      <c r="F34" s="26" t="s">
        <v>44</v>
      </c>
      <c r="G34" s="26" t="s">
        <v>44</v>
      </c>
      <c r="H34" s="26" t="s">
        <v>44</v>
      </c>
      <c r="I34" s="26" t="s">
        <v>44</v>
      </c>
      <c r="J34" s="26" t="s">
        <v>44</v>
      </c>
      <c r="K34" s="26" t="s">
        <v>44</v>
      </c>
      <c r="L34" s="26" t="s">
        <v>44</v>
      </c>
      <c r="M34" s="26" t="s">
        <v>44</v>
      </c>
      <c r="N34" s="26" t="s">
        <v>44</v>
      </c>
      <c r="O34" s="26" t="s">
        <v>44</v>
      </c>
      <c r="P34" s="26" t="s">
        <v>44</v>
      </c>
      <c r="Q34" s="26" t="s">
        <v>257</v>
      </c>
      <c r="R34" s="26" t="s">
        <v>159</v>
      </c>
      <c r="S34" s="26" t="s">
        <v>159</v>
      </c>
      <c r="T34" s="26" t="s">
        <v>159</v>
      </c>
      <c r="U34" s="26" t="s">
        <v>159</v>
      </c>
      <c r="V34" s="26" t="s">
        <v>159</v>
      </c>
    </row>
    <row r="35" spans="1:22" ht="16.5" customHeight="1" x14ac:dyDescent="0.15">
      <c r="A35" s="15" t="s">
        <v>94</v>
      </c>
      <c r="B35" s="16" t="s">
        <v>54</v>
      </c>
      <c r="C35" s="17">
        <v>599</v>
      </c>
      <c r="D35" s="17">
        <v>743</v>
      </c>
      <c r="E35" s="26" t="s">
        <v>44</v>
      </c>
      <c r="F35" s="26" t="s">
        <v>44</v>
      </c>
      <c r="G35" s="26" t="s">
        <v>44</v>
      </c>
      <c r="H35" s="26" t="s">
        <v>44</v>
      </c>
      <c r="I35" s="26" t="s">
        <v>44</v>
      </c>
      <c r="J35" s="26" t="s">
        <v>44</v>
      </c>
      <c r="K35" s="26" t="s">
        <v>44</v>
      </c>
      <c r="L35" s="26" t="s">
        <v>44</v>
      </c>
      <c r="M35" s="26" t="s">
        <v>44</v>
      </c>
      <c r="N35" s="26" t="s">
        <v>44</v>
      </c>
      <c r="O35" s="26" t="s">
        <v>44</v>
      </c>
      <c r="P35" s="26" t="s">
        <v>44</v>
      </c>
      <c r="Q35" s="26" t="s">
        <v>257</v>
      </c>
      <c r="R35" s="26" t="s">
        <v>159</v>
      </c>
      <c r="S35" s="26" t="s">
        <v>159</v>
      </c>
      <c r="T35" s="26" t="s">
        <v>159</v>
      </c>
      <c r="U35" s="26" t="s">
        <v>159</v>
      </c>
      <c r="V35" s="26" t="s">
        <v>159</v>
      </c>
    </row>
    <row r="36" spans="1:22" ht="16.5" customHeight="1" x14ac:dyDescent="0.15">
      <c r="A36" s="15" t="s">
        <v>98</v>
      </c>
      <c r="B36" s="16" t="s">
        <v>54</v>
      </c>
      <c r="C36" s="17">
        <v>22</v>
      </c>
      <c r="D36" s="17">
        <v>7</v>
      </c>
      <c r="E36" s="26" t="s">
        <v>44</v>
      </c>
      <c r="F36" s="26" t="s">
        <v>44</v>
      </c>
      <c r="G36" s="26" t="s">
        <v>44</v>
      </c>
      <c r="H36" s="26" t="s">
        <v>44</v>
      </c>
      <c r="I36" s="26" t="s">
        <v>44</v>
      </c>
      <c r="J36" s="26" t="s">
        <v>44</v>
      </c>
      <c r="K36" s="26" t="s">
        <v>44</v>
      </c>
      <c r="L36" s="26" t="s">
        <v>44</v>
      </c>
      <c r="M36" s="26" t="s">
        <v>44</v>
      </c>
      <c r="N36" s="26" t="s">
        <v>44</v>
      </c>
      <c r="O36" s="26" t="s">
        <v>44</v>
      </c>
      <c r="P36" s="26" t="s">
        <v>44</v>
      </c>
      <c r="Q36" s="26" t="s">
        <v>257</v>
      </c>
      <c r="R36" s="26" t="s">
        <v>159</v>
      </c>
      <c r="S36" s="26" t="s">
        <v>159</v>
      </c>
      <c r="T36" s="26" t="s">
        <v>159</v>
      </c>
      <c r="U36" s="26" t="s">
        <v>159</v>
      </c>
      <c r="V36" s="26" t="s">
        <v>159</v>
      </c>
    </row>
    <row r="37" spans="1:22" ht="16.5" customHeight="1" x14ac:dyDescent="0.15">
      <c r="A37" s="15" t="s">
        <v>155</v>
      </c>
      <c r="B37" s="16" t="s">
        <v>54</v>
      </c>
      <c r="C37" s="17">
        <v>2015</v>
      </c>
      <c r="D37" s="17">
        <v>2145</v>
      </c>
      <c r="E37" s="26" t="s">
        <v>44</v>
      </c>
      <c r="F37" s="26" t="s">
        <v>44</v>
      </c>
      <c r="G37" s="26" t="s">
        <v>44</v>
      </c>
      <c r="H37" s="26" t="s">
        <v>44</v>
      </c>
      <c r="I37" s="26" t="s">
        <v>44</v>
      </c>
      <c r="J37" s="26" t="s">
        <v>44</v>
      </c>
      <c r="K37" s="26" t="s">
        <v>44</v>
      </c>
      <c r="L37" s="26" t="s">
        <v>44</v>
      </c>
      <c r="M37" s="26" t="s">
        <v>44</v>
      </c>
      <c r="N37" s="26" t="s">
        <v>44</v>
      </c>
      <c r="O37" s="26" t="s">
        <v>44</v>
      </c>
      <c r="P37" s="26" t="s">
        <v>44</v>
      </c>
      <c r="Q37" s="26" t="s">
        <v>257</v>
      </c>
      <c r="R37" s="26" t="s">
        <v>159</v>
      </c>
      <c r="S37" s="26" t="s">
        <v>159</v>
      </c>
      <c r="T37" s="26" t="s">
        <v>159</v>
      </c>
      <c r="U37" s="26" t="s">
        <v>159</v>
      </c>
      <c r="V37" s="26" t="s">
        <v>159</v>
      </c>
    </row>
    <row r="38" spans="1:22" ht="16.5" customHeight="1" x14ac:dyDescent="0.15">
      <c r="A38" s="28" t="s">
        <v>95</v>
      </c>
      <c r="B38" s="29" t="s">
        <v>54</v>
      </c>
      <c r="C38" s="30">
        <v>6859</v>
      </c>
      <c r="D38" s="30">
        <v>6722</v>
      </c>
      <c r="E38" s="33" t="s">
        <v>44</v>
      </c>
      <c r="F38" s="33" t="s">
        <v>44</v>
      </c>
      <c r="G38" s="33" t="s">
        <v>44</v>
      </c>
      <c r="H38" s="33" t="s">
        <v>44</v>
      </c>
      <c r="I38" s="33" t="s">
        <v>44</v>
      </c>
      <c r="J38" s="33" t="s">
        <v>44</v>
      </c>
      <c r="K38" s="33" t="s">
        <v>44</v>
      </c>
      <c r="L38" s="33" t="s">
        <v>44</v>
      </c>
      <c r="M38" s="33" t="s">
        <v>44</v>
      </c>
      <c r="N38" s="33" t="s">
        <v>44</v>
      </c>
      <c r="O38" s="33" t="s">
        <v>44</v>
      </c>
      <c r="P38" s="33" t="s">
        <v>44</v>
      </c>
      <c r="Q38" s="33" t="s">
        <v>257</v>
      </c>
      <c r="R38" s="33" t="s">
        <v>159</v>
      </c>
      <c r="S38" s="33" t="s">
        <v>159</v>
      </c>
      <c r="T38" s="33" t="s">
        <v>159</v>
      </c>
      <c r="U38" s="33" t="s">
        <v>159</v>
      </c>
      <c r="V38" s="33" t="s">
        <v>159</v>
      </c>
    </row>
    <row r="39" spans="1:22" ht="16.5" customHeight="1" x14ac:dyDescent="0.15">
      <c r="A39" s="6" t="s">
        <v>96</v>
      </c>
      <c r="B39" s="7"/>
      <c r="C39" s="31"/>
      <c r="D39" s="31"/>
      <c r="E39" s="31"/>
      <c r="F39" s="31"/>
      <c r="G39" s="31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2" ht="16.5" customHeight="1" x14ac:dyDescent="0.15">
      <c r="A40" s="23" t="s">
        <v>66</v>
      </c>
      <c r="B40" s="24" t="s">
        <v>54</v>
      </c>
      <c r="C40" s="27" t="s">
        <v>44</v>
      </c>
      <c r="D40" s="27" t="s">
        <v>44</v>
      </c>
      <c r="E40" s="25">
        <v>2084</v>
      </c>
      <c r="F40" s="25">
        <v>2702</v>
      </c>
      <c r="G40" s="25">
        <v>2904</v>
      </c>
      <c r="H40" s="25">
        <v>3288</v>
      </c>
      <c r="I40" s="25">
        <v>3703</v>
      </c>
      <c r="J40" s="25">
        <v>4261</v>
      </c>
      <c r="K40" s="25">
        <v>4956</v>
      </c>
      <c r="L40" s="25">
        <v>5546</v>
      </c>
      <c r="M40" s="25">
        <v>6175</v>
      </c>
      <c r="N40" s="25">
        <v>7016</v>
      </c>
      <c r="O40" s="25">
        <v>7834</v>
      </c>
      <c r="P40" s="25">
        <v>8919</v>
      </c>
      <c r="Q40" s="25">
        <v>9397</v>
      </c>
      <c r="R40" s="25">
        <v>10046</v>
      </c>
      <c r="S40" s="25">
        <v>10476</v>
      </c>
      <c r="T40" s="25">
        <v>11404</v>
      </c>
      <c r="U40" s="25">
        <v>12016</v>
      </c>
      <c r="V40" s="25">
        <v>12908</v>
      </c>
    </row>
    <row r="41" spans="1:22" ht="16.5" customHeight="1" x14ac:dyDescent="0.15">
      <c r="A41" s="15" t="s">
        <v>92</v>
      </c>
      <c r="B41" s="16" t="s">
        <v>54</v>
      </c>
      <c r="C41" s="26" t="s">
        <v>44</v>
      </c>
      <c r="D41" s="26" t="s">
        <v>44</v>
      </c>
      <c r="E41" s="17">
        <v>737</v>
      </c>
      <c r="F41" s="17">
        <v>917</v>
      </c>
      <c r="G41" s="17">
        <v>917</v>
      </c>
      <c r="H41" s="17">
        <v>917</v>
      </c>
      <c r="I41" s="17">
        <v>917</v>
      </c>
      <c r="J41" s="17">
        <v>917</v>
      </c>
      <c r="K41" s="17">
        <v>917</v>
      </c>
      <c r="L41" s="17">
        <v>917</v>
      </c>
      <c r="M41" s="17">
        <v>917</v>
      </c>
      <c r="N41" s="17">
        <v>917</v>
      </c>
      <c r="O41" s="17">
        <v>917</v>
      </c>
      <c r="P41" s="17">
        <v>917</v>
      </c>
      <c r="Q41" s="17">
        <v>917</v>
      </c>
      <c r="R41" s="17">
        <v>917</v>
      </c>
      <c r="S41" s="17">
        <v>917</v>
      </c>
      <c r="T41" s="17">
        <v>917</v>
      </c>
      <c r="U41" s="17">
        <v>917</v>
      </c>
      <c r="V41" s="17">
        <v>917</v>
      </c>
    </row>
    <row r="42" spans="1:22" ht="16.5" customHeight="1" x14ac:dyDescent="0.15">
      <c r="A42" s="15" t="s">
        <v>93</v>
      </c>
      <c r="B42" s="16" t="s">
        <v>54</v>
      </c>
      <c r="C42" s="26" t="s">
        <v>44</v>
      </c>
      <c r="D42" s="26" t="s">
        <v>44</v>
      </c>
      <c r="E42" s="17">
        <v>657</v>
      </c>
      <c r="F42" s="17">
        <v>837</v>
      </c>
      <c r="G42" s="17">
        <v>837</v>
      </c>
      <c r="H42" s="17">
        <v>837</v>
      </c>
      <c r="I42" s="17">
        <v>837</v>
      </c>
      <c r="J42" s="17">
        <v>837</v>
      </c>
      <c r="K42" s="17">
        <v>837</v>
      </c>
      <c r="L42" s="17">
        <v>837</v>
      </c>
      <c r="M42" s="17">
        <v>837</v>
      </c>
      <c r="N42" s="17">
        <v>837</v>
      </c>
      <c r="O42" s="17">
        <v>837</v>
      </c>
      <c r="P42" s="17">
        <v>837</v>
      </c>
      <c r="Q42" s="17">
        <v>837</v>
      </c>
      <c r="R42" s="17">
        <v>837</v>
      </c>
      <c r="S42" s="17">
        <v>853</v>
      </c>
      <c r="T42" s="17">
        <v>1080</v>
      </c>
      <c r="U42" s="17">
        <v>1081</v>
      </c>
      <c r="V42" s="17">
        <v>1081</v>
      </c>
    </row>
    <row r="43" spans="1:22" ht="16.5" customHeight="1" x14ac:dyDescent="0.15">
      <c r="A43" s="15" t="s">
        <v>94</v>
      </c>
      <c r="B43" s="16" t="s">
        <v>54</v>
      </c>
      <c r="C43" s="26" t="s">
        <v>44</v>
      </c>
      <c r="D43" s="26" t="s">
        <v>44</v>
      </c>
      <c r="E43" s="17">
        <v>756</v>
      </c>
      <c r="F43" s="17">
        <v>1014</v>
      </c>
      <c r="G43" s="17">
        <v>1303</v>
      </c>
      <c r="H43" s="17">
        <v>1713</v>
      </c>
      <c r="I43" s="17">
        <v>2158</v>
      </c>
      <c r="J43" s="17">
        <v>2706</v>
      </c>
      <c r="K43" s="17">
        <v>3401</v>
      </c>
      <c r="L43" s="17">
        <v>3991</v>
      </c>
      <c r="M43" s="17">
        <v>4621</v>
      </c>
      <c r="N43" s="17">
        <v>5461</v>
      </c>
      <c r="O43" s="17">
        <v>6279</v>
      </c>
      <c r="P43" s="17">
        <v>7364</v>
      </c>
      <c r="Q43" s="17">
        <v>7922</v>
      </c>
      <c r="R43" s="17">
        <v>8572</v>
      </c>
      <c r="S43" s="17">
        <v>9246</v>
      </c>
      <c r="T43" s="17">
        <v>9948</v>
      </c>
      <c r="U43" s="17">
        <v>10557</v>
      </c>
      <c r="V43" s="17">
        <v>11447</v>
      </c>
    </row>
    <row r="44" spans="1:22" ht="16.5" customHeight="1" x14ac:dyDescent="0.15">
      <c r="A44" s="15" t="s">
        <v>97</v>
      </c>
      <c r="B44" s="16" t="s">
        <v>54</v>
      </c>
      <c r="C44" s="26" t="s">
        <v>44</v>
      </c>
      <c r="D44" s="26" t="s">
        <v>44</v>
      </c>
      <c r="E44" s="17">
        <v>-66</v>
      </c>
      <c r="F44" s="17">
        <v>-66</v>
      </c>
      <c r="G44" s="17">
        <v>-153</v>
      </c>
      <c r="H44" s="17">
        <v>-179</v>
      </c>
      <c r="I44" s="17">
        <v>-209</v>
      </c>
      <c r="J44" s="17">
        <v>-199</v>
      </c>
      <c r="K44" s="17">
        <v>-199</v>
      </c>
      <c r="L44" s="17">
        <v>-199</v>
      </c>
      <c r="M44" s="17">
        <v>-199</v>
      </c>
      <c r="N44" s="17">
        <v>-199</v>
      </c>
      <c r="O44" s="17">
        <v>-199</v>
      </c>
      <c r="P44" s="17">
        <v>-199</v>
      </c>
      <c r="Q44" s="17">
        <v>-280</v>
      </c>
      <c r="R44" s="17">
        <v>-280</v>
      </c>
      <c r="S44" s="17">
        <v>-541</v>
      </c>
      <c r="T44" s="17">
        <v>-541</v>
      </c>
      <c r="U44" s="17">
        <v>-539</v>
      </c>
      <c r="V44" s="17">
        <v>-537</v>
      </c>
    </row>
    <row r="45" spans="1:22" ht="16.5" customHeight="1" x14ac:dyDescent="0.15">
      <c r="A45" s="15" t="s">
        <v>210</v>
      </c>
      <c r="B45" s="16" t="s">
        <v>54</v>
      </c>
      <c r="C45" s="26" t="s">
        <v>44</v>
      </c>
      <c r="D45" s="26" t="s">
        <v>44</v>
      </c>
      <c r="E45" s="17">
        <v>8</v>
      </c>
      <c r="F45" s="17">
        <v>19</v>
      </c>
      <c r="G45" s="17">
        <v>2</v>
      </c>
      <c r="H45" s="17">
        <v>19</v>
      </c>
      <c r="I45" s="17">
        <v>5</v>
      </c>
      <c r="J45" s="17">
        <v>8</v>
      </c>
      <c r="K45" s="17">
        <v>69</v>
      </c>
      <c r="L45" s="17">
        <v>166</v>
      </c>
      <c r="M45" s="17">
        <v>240</v>
      </c>
      <c r="N45" s="17">
        <v>234</v>
      </c>
      <c r="O45" s="17">
        <v>254</v>
      </c>
      <c r="P45" s="17">
        <v>379</v>
      </c>
      <c r="Q45" s="17">
        <v>152</v>
      </c>
      <c r="R45" s="17">
        <v>115</v>
      </c>
      <c r="S45" s="17">
        <v>7</v>
      </c>
      <c r="T45" s="17">
        <v>-20</v>
      </c>
      <c r="U45" s="17">
        <v>27</v>
      </c>
      <c r="V45" s="17">
        <v>332</v>
      </c>
    </row>
    <row r="46" spans="1:22" ht="16.5" customHeight="1" x14ac:dyDescent="0.15">
      <c r="A46" s="15" t="s">
        <v>211</v>
      </c>
      <c r="B46" s="16" t="s">
        <v>54</v>
      </c>
      <c r="C46" s="26" t="s">
        <v>44</v>
      </c>
      <c r="D46" s="26" t="s">
        <v>44</v>
      </c>
      <c r="E46" s="26" t="s">
        <v>44</v>
      </c>
      <c r="F46" s="26" t="s">
        <v>44</v>
      </c>
      <c r="G46" s="26" t="s">
        <v>44</v>
      </c>
      <c r="H46" s="26" t="s">
        <v>44</v>
      </c>
      <c r="I46" s="26" t="s">
        <v>44</v>
      </c>
      <c r="J46" s="26" t="s">
        <v>44</v>
      </c>
      <c r="K46" s="26" t="s">
        <v>44</v>
      </c>
      <c r="L46" s="26" t="s">
        <v>44</v>
      </c>
      <c r="M46" s="17">
        <v>-31</v>
      </c>
      <c r="N46" s="17">
        <v>-1</v>
      </c>
      <c r="O46" s="17">
        <v>6</v>
      </c>
      <c r="P46" s="17">
        <v>1</v>
      </c>
      <c r="Q46" s="17">
        <v>2</v>
      </c>
      <c r="R46" s="17">
        <v>9</v>
      </c>
      <c r="S46" s="17">
        <v>2</v>
      </c>
      <c r="T46" s="17">
        <v>-1</v>
      </c>
      <c r="U46" s="17">
        <v>5</v>
      </c>
      <c r="V46" s="17">
        <v>-1</v>
      </c>
    </row>
    <row r="47" spans="1:22" ht="16.5" customHeight="1" x14ac:dyDescent="0.15">
      <c r="A47" s="15" t="s">
        <v>212</v>
      </c>
      <c r="B47" s="16" t="s">
        <v>54</v>
      </c>
      <c r="C47" s="26" t="s">
        <v>44</v>
      </c>
      <c r="D47" s="26" t="s">
        <v>44</v>
      </c>
      <c r="E47" s="17">
        <v>8</v>
      </c>
      <c r="F47" s="17">
        <v>19</v>
      </c>
      <c r="G47" s="17">
        <v>2</v>
      </c>
      <c r="H47" s="17">
        <v>19</v>
      </c>
      <c r="I47" s="17">
        <v>5</v>
      </c>
      <c r="J47" s="17">
        <v>8</v>
      </c>
      <c r="K47" s="17">
        <v>69</v>
      </c>
      <c r="L47" s="17">
        <v>166</v>
      </c>
      <c r="M47" s="17">
        <v>208</v>
      </c>
      <c r="N47" s="17">
        <v>233</v>
      </c>
      <c r="O47" s="17">
        <v>261</v>
      </c>
      <c r="P47" s="17">
        <v>381</v>
      </c>
      <c r="Q47" s="17">
        <v>154</v>
      </c>
      <c r="R47" s="17">
        <v>124</v>
      </c>
      <c r="S47" s="17">
        <v>9</v>
      </c>
      <c r="T47" s="17">
        <v>-21</v>
      </c>
      <c r="U47" s="17">
        <v>32</v>
      </c>
      <c r="V47" s="17">
        <v>332</v>
      </c>
    </row>
    <row r="48" spans="1:22" ht="16.5" customHeight="1" x14ac:dyDescent="0.15">
      <c r="A48" s="15" t="s">
        <v>67</v>
      </c>
      <c r="B48" s="16" t="s">
        <v>54</v>
      </c>
      <c r="C48" s="26" t="s">
        <v>44</v>
      </c>
      <c r="D48" s="26" t="s">
        <v>44</v>
      </c>
      <c r="E48" s="17">
        <v>2093</v>
      </c>
      <c r="F48" s="17">
        <v>2721</v>
      </c>
      <c r="G48" s="17">
        <v>2907</v>
      </c>
      <c r="H48" s="17">
        <v>3307</v>
      </c>
      <c r="I48" s="17">
        <v>3709</v>
      </c>
      <c r="J48" s="17">
        <v>4269</v>
      </c>
      <c r="K48" s="17">
        <v>5025</v>
      </c>
      <c r="L48" s="17">
        <v>5713</v>
      </c>
      <c r="M48" s="17">
        <v>6384</v>
      </c>
      <c r="N48" s="17">
        <v>7249</v>
      </c>
      <c r="O48" s="17">
        <v>8095</v>
      </c>
      <c r="P48" s="17">
        <v>9300</v>
      </c>
      <c r="Q48" s="17">
        <v>9551</v>
      </c>
      <c r="R48" s="17">
        <v>10170</v>
      </c>
      <c r="S48" s="17">
        <v>10486</v>
      </c>
      <c r="T48" s="17">
        <v>11927</v>
      </c>
      <c r="U48" s="17">
        <v>12607</v>
      </c>
      <c r="V48" s="17">
        <v>13841</v>
      </c>
    </row>
    <row r="49" spans="1:22" ht="16.5" customHeight="1" x14ac:dyDescent="0.15">
      <c r="A49" s="12" t="s">
        <v>68</v>
      </c>
      <c r="B49" s="13" t="s">
        <v>54</v>
      </c>
      <c r="C49" s="34" t="s">
        <v>44</v>
      </c>
      <c r="D49" s="34" t="s">
        <v>44</v>
      </c>
      <c r="E49" s="19">
        <v>8380</v>
      </c>
      <c r="F49" s="19">
        <v>10345</v>
      </c>
      <c r="G49" s="19">
        <v>10047</v>
      </c>
      <c r="H49" s="19">
        <v>10862</v>
      </c>
      <c r="I49" s="19">
        <v>12624</v>
      </c>
      <c r="J49" s="19">
        <v>14810</v>
      </c>
      <c r="K49" s="19">
        <v>15624</v>
      </c>
      <c r="L49" s="19">
        <v>17729</v>
      </c>
      <c r="M49" s="19">
        <v>22563</v>
      </c>
      <c r="N49" s="19">
        <v>24796</v>
      </c>
      <c r="O49" s="19">
        <v>24908</v>
      </c>
      <c r="P49" s="19">
        <v>25723</v>
      </c>
      <c r="Q49" s="19">
        <v>26206</v>
      </c>
      <c r="R49" s="19">
        <v>26193</v>
      </c>
      <c r="S49" s="19">
        <v>28555</v>
      </c>
      <c r="T49" s="19">
        <v>29094</v>
      </c>
      <c r="U49" s="19">
        <v>27505</v>
      </c>
      <c r="V49" s="19">
        <v>31659</v>
      </c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8"/>
  <sheetViews>
    <sheetView workbookViewId="0">
      <pane xSplit="2" ySplit="3" topLeftCell="R4" activePane="bottomRight" state="frozen"/>
      <selection activeCell="C4" sqref="C4"/>
      <selection pane="topRight" activeCell="C4" sqref="C4"/>
      <selection pane="bottomLeft" activeCell="C4" sqref="C4"/>
      <selection pane="bottomRight" activeCell="V2" sqref="V2"/>
    </sheetView>
  </sheetViews>
  <sheetFormatPr defaultRowHeight="16.5" customHeight="1" x14ac:dyDescent="0.15"/>
  <cols>
    <col min="1" max="1" width="33.2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1" t="s">
        <v>109</v>
      </c>
    </row>
    <row r="2" spans="1:22" ht="16.5" customHeight="1" x14ac:dyDescent="0.15">
      <c r="G2" s="37"/>
      <c r="H2" s="37"/>
      <c r="I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2" ht="16.5" customHeight="1" x14ac:dyDescent="0.15">
      <c r="A3" s="20"/>
      <c r="B3" s="21"/>
      <c r="C3" s="22" t="s">
        <v>13</v>
      </c>
      <c r="D3" s="22" t="s">
        <v>15</v>
      </c>
      <c r="E3" s="22" t="s">
        <v>17</v>
      </c>
      <c r="F3" s="22" t="s">
        <v>19</v>
      </c>
      <c r="G3" s="22" t="s">
        <v>21</v>
      </c>
      <c r="H3" s="22" t="s">
        <v>163</v>
      </c>
      <c r="I3" s="22" t="s">
        <v>185</v>
      </c>
      <c r="J3" s="22" t="s">
        <v>192</v>
      </c>
      <c r="K3" s="22" t="s">
        <v>198</v>
      </c>
      <c r="L3" s="22" t="s">
        <v>201</v>
      </c>
      <c r="M3" s="22" t="s">
        <v>220</v>
      </c>
      <c r="N3" s="22" t="s">
        <v>207</v>
      </c>
      <c r="O3" s="22" t="s">
        <v>225</v>
      </c>
      <c r="P3" s="22" t="s">
        <v>247</v>
      </c>
      <c r="Q3" s="22" t="s">
        <v>256</v>
      </c>
      <c r="R3" s="22" t="s">
        <v>260</v>
      </c>
      <c r="S3" s="22" t="s">
        <v>263</v>
      </c>
      <c r="T3" s="22" t="s">
        <v>267</v>
      </c>
      <c r="U3" s="22" t="s">
        <v>272</v>
      </c>
      <c r="V3" s="22" t="s">
        <v>275</v>
      </c>
    </row>
    <row r="4" spans="1:22" ht="16.5" customHeight="1" x14ac:dyDescent="0.15">
      <c r="A4" s="6" t="s">
        <v>70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 customHeight="1" x14ac:dyDescent="0.15">
      <c r="A5" s="23" t="s">
        <v>4</v>
      </c>
      <c r="B5" s="24" t="s">
        <v>54</v>
      </c>
      <c r="C5" s="25">
        <v>9270</v>
      </c>
      <c r="D5" s="25">
        <v>10557</v>
      </c>
      <c r="E5" s="25">
        <v>12362</v>
      </c>
      <c r="F5" s="25">
        <v>14662</v>
      </c>
      <c r="G5" s="25">
        <v>16068</v>
      </c>
      <c r="H5" s="25">
        <v>17184</v>
      </c>
      <c r="I5" s="25">
        <v>17974</v>
      </c>
      <c r="J5" s="25">
        <v>19576</v>
      </c>
      <c r="K5" s="25">
        <v>20574</v>
      </c>
      <c r="L5" s="25">
        <v>22873</v>
      </c>
      <c r="M5" s="25">
        <v>26387</v>
      </c>
      <c r="N5" s="25">
        <v>29305</v>
      </c>
      <c r="O5" s="25">
        <v>29489</v>
      </c>
      <c r="P5" s="25">
        <v>30914</v>
      </c>
      <c r="Q5" s="25">
        <v>31222</v>
      </c>
      <c r="R5" s="25">
        <v>32042</v>
      </c>
      <c r="S5" s="25">
        <v>31603</v>
      </c>
      <c r="T5" s="25">
        <v>33595</v>
      </c>
      <c r="U5" s="25">
        <v>33897</v>
      </c>
      <c r="V5" s="25">
        <v>39900</v>
      </c>
    </row>
    <row r="6" spans="1:22" ht="16.5" customHeight="1" x14ac:dyDescent="0.15">
      <c r="A6" s="15" t="s">
        <v>101</v>
      </c>
      <c r="B6" s="16" t="s">
        <v>54</v>
      </c>
      <c r="C6" s="17">
        <v>8254</v>
      </c>
      <c r="D6" s="17">
        <v>9490</v>
      </c>
      <c r="E6" s="17">
        <v>11232</v>
      </c>
      <c r="F6" s="17">
        <v>13128</v>
      </c>
      <c r="G6" s="17">
        <v>14430</v>
      </c>
      <c r="H6" s="17">
        <v>15314</v>
      </c>
      <c r="I6" s="17">
        <v>16035</v>
      </c>
      <c r="J6" s="17">
        <v>17297</v>
      </c>
      <c r="K6" s="17">
        <v>18320</v>
      </c>
      <c r="L6" s="17">
        <v>20335</v>
      </c>
      <c r="M6" s="17">
        <v>23420</v>
      </c>
      <c r="N6" s="17">
        <v>26103</v>
      </c>
      <c r="O6" s="17">
        <v>26218</v>
      </c>
      <c r="P6" s="17">
        <v>27416</v>
      </c>
      <c r="Q6" s="17">
        <v>27957</v>
      </c>
      <c r="R6" s="17">
        <v>28602</v>
      </c>
      <c r="S6" s="17">
        <v>28400</v>
      </c>
      <c r="T6" s="17">
        <v>29981</v>
      </c>
      <c r="U6" s="17">
        <v>30714</v>
      </c>
      <c r="V6" s="17">
        <v>35349</v>
      </c>
    </row>
    <row r="7" spans="1:22" ht="16.5" customHeight="1" x14ac:dyDescent="0.15">
      <c r="A7" s="15" t="s">
        <v>71</v>
      </c>
      <c r="B7" s="16" t="s">
        <v>54</v>
      </c>
      <c r="C7" s="17">
        <v>1016</v>
      </c>
      <c r="D7" s="17">
        <v>1067</v>
      </c>
      <c r="E7" s="17">
        <v>1130</v>
      </c>
      <c r="F7" s="17">
        <v>1533</v>
      </c>
      <c r="G7" s="17">
        <v>1638</v>
      </c>
      <c r="H7" s="17">
        <v>1870</v>
      </c>
      <c r="I7" s="17">
        <v>1938</v>
      </c>
      <c r="J7" s="17">
        <v>2279</v>
      </c>
      <c r="K7" s="17">
        <v>2254</v>
      </c>
      <c r="L7" s="17">
        <v>2538</v>
      </c>
      <c r="M7" s="17">
        <v>2967</v>
      </c>
      <c r="N7" s="17">
        <v>3202</v>
      </c>
      <c r="O7" s="17">
        <v>3271</v>
      </c>
      <c r="P7" s="17">
        <v>3498</v>
      </c>
      <c r="Q7" s="17">
        <v>3265</v>
      </c>
      <c r="R7" s="17">
        <v>3439</v>
      </c>
      <c r="S7" s="17">
        <v>3203</v>
      </c>
      <c r="T7" s="17">
        <v>3614</v>
      </c>
      <c r="U7" s="17">
        <v>3182</v>
      </c>
      <c r="V7" s="17">
        <v>4551</v>
      </c>
    </row>
    <row r="8" spans="1:22" ht="16.5" customHeight="1" x14ac:dyDescent="0.15">
      <c r="A8" s="15" t="s">
        <v>72</v>
      </c>
      <c r="B8" s="16" t="s">
        <v>54</v>
      </c>
      <c r="C8" s="17">
        <v>614</v>
      </c>
      <c r="D8" s="17">
        <v>650</v>
      </c>
      <c r="E8" s="17">
        <v>701</v>
      </c>
      <c r="F8" s="17">
        <v>821</v>
      </c>
      <c r="G8" s="17">
        <v>888</v>
      </c>
      <c r="H8" s="17">
        <v>894</v>
      </c>
      <c r="I8" s="17">
        <v>949</v>
      </c>
      <c r="J8" s="17">
        <v>1064</v>
      </c>
      <c r="K8" s="17">
        <v>1154</v>
      </c>
      <c r="L8" s="17">
        <v>1280</v>
      </c>
      <c r="M8" s="17">
        <v>1698</v>
      </c>
      <c r="N8" s="17">
        <v>1776</v>
      </c>
      <c r="O8" s="17">
        <v>2070</v>
      </c>
      <c r="P8" s="17">
        <v>2092</v>
      </c>
      <c r="Q8" s="17">
        <v>2221</v>
      </c>
      <c r="R8" s="17">
        <v>2234</v>
      </c>
      <c r="S8" s="17">
        <v>2172</v>
      </c>
      <c r="T8" s="17">
        <v>2338</v>
      </c>
      <c r="U8" s="17">
        <v>2247</v>
      </c>
      <c r="V8" s="17">
        <v>2992</v>
      </c>
    </row>
    <row r="9" spans="1:22" ht="16.5" customHeight="1" x14ac:dyDescent="0.15">
      <c r="A9" s="15" t="s">
        <v>5</v>
      </c>
      <c r="B9" s="16" t="s">
        <v>54</v>
      </c>
      <c r="C9" s="17">
        <v>401</v>
      </c>
      <c r="D9" s="17">
        <v>417</v>
      </c>
      <c r="E9" s="17">
        <v>428</v>
      </c>
      <c r="F9" s="17">
        <v>712</v>
      </c>
      <c r="G9" s="17">
        <v>749</v>
      </c>
      <c r="H9" s="17">
        <v>975</v>
      </c>
      <c r="I9" s="17">
        <v>989</v>
      </c>
      <c r="J9" s="17">
        <v>1214</v>
      </c>
      <c r="K9" s="17">
        <v>1099</v>
      </c>
      <c r="L9" s="17">
        <v>1257</v>
      </c>
      <c r="M9" s="17">
        <v>1268</v>
      </c>
      <c r="N9" s="17">
        <v>1426</v>
      </c>
      <c r="O9" s="17">
        <v>1200</v>
      </c>
      <c r="P9" s="17">
        <v>1405</v>
      </c>
      <c r="Q9" s="17">
        <v>1043</v>
      </c>
      <c r="R9" s="17">
        <v>1204</v>
      </c>
      <c r="S9" s="17">
        <v>1028</v>
      </c>
      <c r="T9" s="17">
        <v>1275</v>
      </c>
      <c r="U9" s="17">
        <v>935</v>
      </c>
      <c r="V9" s="17">
        <v>1559</v>
      </c>
    </row>
    <row r="10" spans="1:22" ht="16.5" customHeight="1" x14ac:dyDescent="0.15">
      <c r="A10" s="15" t="s">
        <v>102</v>
      </c>
      <c r="B10" s="16" t="s">
        <v>54</v>
      </c>
      <c r="C10" s="17">
        <v>7</v>
      </c>
      <c r="D10" s="17">
        <v>8</v>
      </c>
      <c r="E10" s="17">
        <v>48</v>
      </c>
      <c r="F10" s="17">
        <v>17</v>
      </c>
      <c r="G10" s="17">
        <v>13</v>
      </c>
      <c r="H10" s="17">
        <v>10</v>
      </c>
      <c r="I10" s="17">
        <v>22</v>
      </c>
      <c r="J10" s="17">
        <v>37</v>
      </c>
      <c r="K10" s="17">
        <v>28</v>
      </c>
      <c r="L10" s="17">
        <v>26</v>
      </c>
      <c r="M10" s="17">
        <v>80</v>
      </c>
      <c r="N10" s="17">
        <v>147</v>
      </c>
      <c r="O10" s="17">
        <v>71</v>
      </c>
      <c r="P10" s="17">
        <v>76</v>
      </c>
      <c r="Q10" s="17">
        <v>78</v>
      </c>
      <c r="R10" s="17">
        <v>84</v>
      </c>
      <c r="S10" s="17">
        <v>253</v>
      </c>
      <c r="T10" s="17">
        <v>143</v>
      </c>
      <c r="U10" s="17">
        <v>351</v>
      </c>
      <c r="V10" s="17">
        <v>261</v>
      </c>
    </row>
    <row r="11" spans="1:22" ht="16.5" customHeight="1" x14ac:dyDescent="0.15">
      <c r="A11" s="15" t="s">
        <v>103</v>
      </c>
      <c r="B11" s="16" t="s">
        <v>54</v>
      </c>
      <c r="C11" s="17">
        <v>100</v>
      </c>
      <c r="D11" s="17">
        <v>58</v>
      </c>
      <c r="E11" s="17">
        <v>81</v>
      </c>
      <c r="F11" s="17">
        <v>89</v>
      </c>
      <c r="G11" s="17">
        <v>91</v>
      </c>
      <c r="H11" s="17">
        <v>93</v>
      </c>
      <c r="I11" s="17">
        <v>80</v>
      </c>
      <c r="J11" s="17">
        <v>99</v>
      </c>
      <c r="K11" s="17">
        <v>91</v>
      </c>
      <c r="L11" s="17">
        <v>83</v>
      </c>
      <c r="M11" s="17">
        <v>103</v>
      </c>
      <c r="N11" s="17">
        <v>116</v>
      </c>
      <c r="O11" s="17">
        <v>118</v>
      </c>
      <c r="P11" s="17">
        <v>97</v>
      </c>
      <c r="Q11" s="17">
        <v>68</v>
      </c>
      <c r="R11" s="17">
        <v>63</v>
      </c>
      <c r="S11" s="17">
        <v>79</v>
      </c>
      <c r="T11" s="17">
        <v>61</v>
      </c>
      <c r="U11" s="17">
        <v>59</v>
      </c>
      <c r="V11" s="17">
        <v>68</v>
      </c>
    </row>
    <row r="12" spans="1:22" ht="16.5" customHeight="1" x14ac:dyDescent="0.15">
      <c r="A12" s="15" t="s">
        <v>7</v>
      </c>
      <c r="B12" s="16" t="s">
        <v>54</v>
      </c>
      <c r="C12" s="17">
        <v>308</v>
      </c>
      <c r="D12" s="17">
        <v>366</v>
      </c>
      <c r="E12" s="17">
        <v>395</v>
      </c>
      <c r="F12" s="17">
        <v>639</v>
      </c>
      <c r="G12" s="17">
        <v>672</v>
      </c>
      <c r="H12" s="17">
        <v>893</v>
      </c>
      <c r="I12" s="17">
        <v>931</v>
      </c>
      <c r="J12" s="17">
        <v>1151</v>
      </c>
      <c r="K12" s="17">
        <v>1036</v>
      </c>
      <c r="L12" s="17">
        <v>1200</v>
      </c>
      <c r="M12" s="17">
        <v>1245</v>
      </c>
      <c r="N12" s="17">
        <v>1458</v>
      </c>
      <c r="O12" s="17">
        <v>1153</v>
      </c>
      <c r="P12" s="17">
        <v>1384</v>
      </c>
      <c r="Q12" s="17">
        <v>1053</v>
      </c>
      <c r="R12" s="17">
        <v>1225</v>
      </c>
      <c r="S12" s="17">
        <v>1201</v>
      </c>
      <c r="T12" s="17">
        <v>1357</v>
      </c>
      <c r="U12" s="17">
        <v>1227</v>
      </c>
      <c r="V12" s="17">
        <v>1751</v>
      </c>
    </row>
    <row r="13" spans="1:22" ht="16.5" customHeight="1" x14ac:dyDescent="0.15">
      <c r="A13" s="15" t="s">
        <v>104</v>
      </c>
      <c r="B13" s="16" t="s">
        <v>54</v>
      </c>
      <c r="C13" s="17">
        <v>53</v>
      </c>
      <c r="D13" s="17">
        <v>51</v>
      </c>
      <c r="E13" s="17">
        <v>17</v>
      </c>
      <c r="F13" s="17">
        <v>2</v>
      </c>
      <c r="G13" s="17">
        <v>3</v>
      </c>
      <c r="H13" s="17">
        <v>0</v>
      </c>
      <c r="I13" s="17">
        <v>36</v>
      </c>
      <c r="J13" s="17">
        <v>143</v>
      </c>
      <c r="K13" s="17">
        <v>572</v>
      </c>
      <c r="L13" s="17">
        <v>120</v>
      </c>
      <c r="M13" s="17">
        <v>285</v>
      </c>
      <c r="N13" s="17">
        <v>222</v>
      </c>
      <c r="O13" s="17">
        <v>486</v>
      </c>
      <c r="P13" s="17">
        <v>695</v>
      </c>
      <c r="Q13" s="17">
        <v>279</v>
      </c>
      <c r="R13" s="17">
        <v>109</v>
      </c>
      <c r="S13" s="17">
        <v>326</v>
      </c>
      <c r="T13" s="17">
        <v>145</v>
      </c>
      <c r="U13" s="17">
        <v>126</v>
      </c>
      <c r="V13" s="17">
        <v>176</v>
      </c>
    </row>
    <row r="14" spans="1:22" ht="16.5" customHeight="1" x14ac:dyDescent="0.15">
      <c r="A14" s="15" t="s">
        <v>105</v>
      </c>
      <c r="B14" s="16" t="s">
        <v>54</v>
      </c>
      <c r="C14" s="17">
        <v>25</v>
      </c>
      <c r="D14" s="17">
        <v>78</v>
      </c>
      <c r="E14" s="17">
        <v>174</v>
      </c>
      <c r="F14" s="17">
        <v>42</v>
      </c>
      <c r="G14" s="17">
        <v>26</v>
      </c>
      <c r="H14" s="17">
        <v>27</v>
      </c>
      <c r="I14" s="17">
        <v>2</v>
      </c>
      <c r="J14" s="17">
        <v>94</v>
      </c>
      <c r="K14" s="17">
        <v>200</v>
      </c>
      <c r="L14" s="17">
        <v>98</v>
      </c>
      <c r="M14" s="17">
        <v>160</v>
      </c>
      <c r="N14" s="17">
        <v>122</v>
      </c>
      <c r="O14" s="17">
        <v>73</v>
      </c>
      <c r="P14" s="17">
        <v>140</v>
      </c>
      <c r="Q14" s="17">
        <v>164</v>
      </c>
      <c r="R14" s="17">
        <v>62</v>
      </c>
      <c r="S14" s="17">
        <v>86</v>
      </c>
      <c r="T14" s="17">
        <v>26</v>
      </c>
      <c r="U14" s="17">
        <v>39</v>
      </c>
      <c r="V14" s="17">
        <v>265</v>
      </c>
    </row>
    <row r="15" spans="1:22" ht="16.5" customHeight="1" x14ac:dyDescent="0.15">
      <c r="A15" s="15" t="s">
        <v>106</v>
      </c>
      <c r="B15" s="16" t="s">
        <v>54</v>
      </c>
      <c r="C15" s="17">
        <v>336</v>
      </c>
      <c r="D15" s="17">
        <v>339</v>
      </c>
      <c r="E15" s="17">
        <v>239</v>
      </c>
      <c r="F15" s="17">
        <v>599</v>
      </c>
      <c r="G15" s="17">
        <v>649</v>
      </c>
      <c r="H15" s="17">
        <v>866</v>
      </c>
      <c r="I15" s="17">
        <v>965</v>
      </c>
      <c r="J15" s="17">
        <v>1201</v>
      </c>
      <c r="K15" s="17">
        <v>1407</v>
      </c>
      <c r="L15" s="17">
        <v>1222</v>
      </c>
      <c r="M15" s="17">
        <v>1370</v>
      </c>
      <c r="N15" s="17">
        <v>1558</v>
      </c>
      <c r="O15" s="17">
        <v>1566</v>
      </c>
      <c r="P15" s="17">
        <v>1939</v>
      </c>
      <c r="Q15" s="17">
        <v>1168</v>
      </c>
      <c r="R15" s="17">
        <v>1272</v>
      </c>
      <c r="S15" s="17">
        <v>1441</v>
      </c>
      <c r="T15" s="17">
        <v>1476</v>
      </c>
      <c r="U15" s="17">
        <v>1313</v>
      </c>
      <c r="V15" s="17">
        <v>1662</v>
      </c>
    </row>
    <row r="16" spans="1:22" ht="16.5" customHeight="1" x14ac:dyDescent="0.15">
      <c r="A16" s="15" t="s">
        <v>107</v>
      </c>
      <c r="B16" s="16" t="s">
        <v>54</v>
      </c>
      <c r="C16" s="17">
        <v>186</v>
      </c>
      <c r="D16" s="17">
        <v>189</v>
      </c>
      <c r="E16" s="17">
        <v>218</v>
      </c>
      <c r="F16" s="17">
        <v>326</v>
      </c>
      <c r="G16" s="17">
        <v>335</v>
      </c>
      <c r="H16" s="17">
        <v>433</v>
      </c>
      <c r="I16" s="17">
        <v>478</v>
      </c>
      <c r="J16" s="17">
        <v>593</v>
      </c>
      <c r="K16" s="17">
        <v>609</v>
      </c>
      <c r="L16" s="17">
        <v>563</v>
      </c>
      <c r="M16" s="17">
        <v>613</v>
      </c>
      <c r="N16" s="17">
        <v>678</v>
      </c>
      <c r="O16" s="17">
        <v>613</v>
      </c>
      <c r="P16" s="17">
        <v>780</v>
      </c>
      <c r="Q16" s="17">
        <v>463</v>
      </c>
      <c r="R16" s="17">
        <v>528</v>
      </c>
      <c r="S16" s="17">
        <v>619</v>
      </c>
      <c r="T16" s="17">
        <v>611</v>
      </c>
      <c r="U16" s="17">
        <v>540</v>
      </c>
      <c r="V16" s="17">
        <v>581</v>
      </c>
    </row>
    <row r="17" spans="1:22" ht="16.5" customHeight="1" x14ac:dyDescent="0.15">
      <c r="A17" s="15" t="s">
        <v>108</v>
      </c>
      <c r="B17" s="16" t="s">
        <v>54</v>
      </c>
      <c r="C17" s="17">
        <v>-15</v>
      </c>
      <c r="D17" s="17">
        <v>-26</v>
      </c>
      <c r="E17" s="17">
        <v>-25</v>
      </c>
      <c r="F17" s="17">
        <v>-16</v>
      </c>
      <c r="G17" s="17">
        <v>-15</v>
      </c>
      <c r="H17" s="17">
        <v>-24</v>
      </c>
      <c r="I17" s="17">
        <v>-25</v>
      </c>
      <c r="J17" s="17">
        <v>-16</v>
      </c>
      <c r="K17" s="17">
        <v>7</v>
      </c>
      <c r="L17" s="17">
        <v>-27</v>
      </c>
      <c r="M17" s="17">
        <v>-40</v>
      </c>
      <c r="N17" s="17">
        <v>-30</v>
      </c>
      <c r="O17" s="17">
        <v>-3</v>
      </c>
      <c r="P17" s="17">
        <v>-79</v>
      </c>
      <c r="Q17" s="17">
        <v>-7</v>
      </c>
      <c r="R17" s="17">
        <v>-57</v>
      </c>
      <c r="S17" s="17">
        <v>-12</v>
      </c>
      <c r="T17" s="17">
        <v>-4</v>
      </c>
      <c r="U17" s="17">
        <v>58</v>
      </c>
      <c r="V17" s="17">
        <v>-122</v>
      </c>
    </row>
    <row r="18" spans="1:22" ht="16.5" customHeight="1" x14ac:dyDescent="0.15">
      <c r="A18" s="12" t="s">
        <v>230</v>
      </c>
      <c r="B18" s="13" t="s">
        <v>54</v>
      </c>
      <c r="C18" s="19">
        <v>166</v>
      </c>
      <c r="D18" s="19">
        <v>176</v>
      </c>
      <c r="E18" s="19">
        <v>46</v>
      </c>
      <c r="F18" s="19">
        <v>289</v>
      </c>
      <c r="G18" s="19">
        <v>329</v>
      </c>
      <c r="H18" s="19">
        <v>457</v>
      </c>
      <c r="I18" s="19">
        <v>512</v>
      </c>
      <c r="J18" s="19">
        <v>624</v>
      </c>
      <c r="K18" s="19">
        <v>790</v>
      </c>
      <c r="L18" s="19">
        <v>685</v>
      </c>
      <c r="M18" s="19">
        <v>797</v>
      </c>
      <c r="N18" s="19">
        <v>910</v>
      </c>
      <c r="O18" s="19">
        <v>956</v>
      </c>
      <c r="P18" s="19">
        <v>1238</v>
      </c>
      <c r="Q18" s="19">
        <v>711</v>
      </c>
      <c r="R18" s="19">
        <v>801</v>
      </c>
      <c r="S18" s="19">
        <v>834</v>
      </c>
      <c r="T18" s="19">
        <v>852</v>
      </c>
      <c r="U18" s="19">
        <v>759</v>
      </c>
      <c r="V18" s="19">
        <v>1039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8"/>
  <sheetViews>
    <sheetView zoomScaleNormal="100" workbookViewId="0">
      <pane xSplit="2" ySplit="3" topLeftCell="R4" activePane="bottomRight" state="frozen"/>
      <selection activeCell="C4" sqref="C4"/>
      <selection pane="topRight" activeCell="C4" sqref="C4"/>
      <selection pane="bottomLeft" activeCell="C4" sqref="C4"/>
      <selection pane="bottomRight" activeCell="V2" sqref="V2"/>
    </sheetView>
  </sheetViews>
  <sheetFormatPr defaultRowHeight="16.5" customHeight="1" x14ac:dyDescent="0.15"/>
  <cols>
    <col min="1" max="1" width="48.875" style="2" bestFit="1" customWidth="1"/>
    <col min="2" max="2" width="9.125" style="2" bestFit="1" customWidth="1"/>
    <col min="3" max="22" width="12.625" style="2" customWidth="1"/>
    <col min="23" max="16384" width="9" style="2"/>
  </cols>
  <sheetData>
    <row r="1" spans="1:22" ht="16.5" customHeight="1" x14ac:dyDescent="0.15">
      <c r="A1" s="1" t="s">
        <v>154</v>
      </c>
    </row>
    <row r="2" spans="1:22" ht="16.5" customHeight="1" x14ac:dyDescent="0.15">
      <c r="G2" s="37"/>
      <c r="H2" s="37"/>
      <c r="I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>
        <v>45387</v>
      </c>
    </row>
    <row r="3" spans="1:22" ht="16.5" customHeight="1" x14ac:dyDescent="0.15">
      <c r="A3" s="20"/>
      <c r="B3" s="21"/>
      <c r="C3" s="22" t="s">
        <v>13</v>
      </c>
      <c r="D3" s="22" t="s">
        <v>15</v>
      </c>
      <c r="E3" s="22" t="s">
        <v>17</v>
      </c>
      <c r="F3" s="22" t="s">
        <v>19</v>
      </c>
      <c r="G3" s="22" t="s">
        <v>21</v>
      </c>
      <c r="H3" s="22" t="s">
        <v>163</v>
      </c>
      <c r="I3" s="22" t="s">
        <v>185</v>
      </c>
      <c r="J3" s="22" t="s">
        <v>192</v>
      </c>
      <c r="K3" s="22" t="s">
        <v>198</v>
      </c>
      <c r="L3" s="22" t="s">
        <v>201</v>
      </c>
      <c r="M3" s="22" t="s">
        <v>206</v>
      </c>
      <c r="N3" s="22" t="s">
        <v>207</v>
      </c>
      <c r="O3" s="22" t="s">
        <v>225</v>
      </c>
      <c r="P3" s="22" t="s">
        <v>255</v>
      </c>
      <c r="Q3" s="22" t="s">
        <v>256</v>
      </c>
      <c r="R3" s="22" t="s">
        <v>260</v>
      </c>
      <c r="S3" s="22" t="s">
        <v>263</v>
      </c>
      <c r="T3" s="22" t="s">
        <v>267</v>
      </c>
      <c r="U3" s="22" t="s">
        <v>272</v>
      </c>
      <c r="V3" s="22" t="s">
        <v>275</v>
      </c>
    </row>
    <row r="4" spans="1:22" ht="16.5" customHeight="1" x14ac:dyDescent="0.15">
      <c r="A4" s="6" t="s">
        <v>110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 customHeight="1" x14ac:dyDescent="0.15">
      <c r="A5" s="23" t="s">
        <v>106</v>
      </c>
      <c r="B5" s="24" t="s">
        <v>54</v>
      </c>
      <c r="C5" s="25">
        <v>336</v>
      </c>
      <c r="D5" s="25">
        <v>339</v>
      </c>
      <c r="E5" s="25">
        <v>239</v>
      </c>
      <c r="F5" s="25">
        <v>599</v>
      </c>
      <c r="G5" s="25">
        <v>649</v>
      </c>
      <c r="H5" s="25">
        <v>866</v>
      </c>
      <c r="I5" s="25">
        <v>965</v>
      </c>
      <c r="J5" s="25">
        <v>1201</v>
      </c>
      <c r="K5" s="25">
        <v>1407</v>
      </c>
      <c r="L5" s="25">
        <v>1222</v>
      </c>
      <c r="M5" s="25">
        <v>1370</v>
      </c>
      <c r="N5" s="25">
        <v>1558</v>
      </c>
      <c r="O5" s="25">
        <v>1566</v>
      </c>
      <c r="P5" s="25">
        <v>1939</v>
      </c>
      <c r="Q5" s="25">
        <v>1168</v>
      </c>
      <c r="R5" s="25">
        <v>1272</v>
      </c>
      <c r="S5" s="25">
        <v>1441</v>
      </c>
      <c r="T5" s="25">
        <v>1476</v>
      </c>
      <c r="U5" s="25">
        <v>1313</v>
      </c>
      <c r="V5" s="25">
        <v>1662</v>
      </c>
    </row>
    <row r="6" spans="1:22" ht="16.5" customHeight="1" x14ac:dyDescent="0.15">
      <c r="A6" s="15" t="s">
        <v>111</v>
      </c>
      <c r="B6" s="16" t="s">
        <v>54</v>
      </c>
      <c r="C6" s="17">
        <v>128</v>
      </c>
      <c r="D6" s="17">
        <v>122</v>
      </c>
      <c r="E6" s="17">
        <v>148</v>
      </c>
      <c r="F6" s="17">
        <v>174</v>
      </c>
      <c r="G6" s="17">
        <v>185</v>
      </c>
      <c r="H6" s="17">
        <v>220</v>
      </c>
      <c r="I6" s="17">
        <v>240</v>
      </c>
      <c r="J6" s="17">
        <v>302</v>
      </c>
      <c r="K6" s="17">
        <v>329</v>
      </c>
      <c r="L6" s="17">
        <v>381</v>
      </c>
      <c r="M6" s="17">
        <v>555</v>
      </c>
      <c r="N6" s="17">
        <v>608</v>
      </c>
      <c r="O6" s="17">
        <v>616</v>
      </c>
      <c r="P6" s="17">
        <v>632</v>
      </c>
      <c r="Q6" s="17">
        <v>657</v>
      </c>
      <c r="R6" s="17">
        <v>634</v>
      </c>
      <c r="S6" s="17">
        <v>629</v>
      </c>
      <c r="T6" s="17">
        <v>628</v>
      </c>
      <c r="U6" s="17">
        <v>632</v>
      </c>
      <c r="V6" s="17">
        <v>612</v>
      </c>
    </row>
    <row r="7" spans="1:22" ht="16.5" customHeight="1" x14ac:dyDescent="0.15">
      <c r="A7" s="15" t="s">
        <v>112</v>
      </c>
      <c r="B7" s="16" t="s">
        <v>54</v>
      </c>
      <c r="C7" s="26" t="s">
        <v>44</v>
      </c>
      <c r="D7" s="26" t="s">
        <v>44</v>
      </c>
      <c r="E7" s="17">
        <v>133</v>
      </c>
      <c r="F7" s="17">
        <v>27</v>
      </c>
      <c r="G7" s="17">
        <v>19</v>
      </c>
      <c r="H7" s="17">
        <v>6</v>
      </c>
      <c r="I7" s="26" t="s">
        <v>44</v>
      </c>
      <c r="J7" s="26" t="s">
        <v>44</v>
      </c>
      <c r="K7" s="55">
        <v>33</v>
      </c>
      <c r="L7" s="26" t="s">
        <v>202</v>
      </c>
      <c r="M7" s="17">
        <v>10</v>
      </c>
      <c r="N7" s="17">
        <v>47</v>
      </c>
      <c r="O7" s="17">
        <v>8</v>
      </c>
      <c r="P7" s="17">
        <v>114</v>
      </c>
      <c r="Q7" s="17">
        <v>108</v>
      </c>
      <c r="R7" s="17">
        <v>25</v>
      </c>
      <c r="S7" s="17">
        <v>80</v>
      </c>
      <c r="T7" s="17">
        <v>9</v>
      </c>
      <c r="U7" s="17">
        <v>36</v>
      </c>
      <c r="V7" s="17">
        <v>228</v>
      </c>
    </row>
    <row r="8" spans="1:22" ht="16.5" customHeight="1" x14ac:dyDescent="0.15">
      <c r="A8" s="15" t="s">
        <v>113</v>
      </c>
      <c r="B8" s="16" t="s">
        <v>54</v>
      </c>
      <c r="C8" s="26" t="s">
        <v>44</v>
      </c>
      <c r="D8" s="26" t="s">
        <v>44</v>
      </c>
      <c r="E8" s="26" t="s">
        <v>44</v>
      </c>
      <c r="F8" s="17">
        <v>59</v>
      </c>
      <c r="G8" s="17">
        <v>74</v>
      </c>
      <c r="H8" s="17">
        <v>79</v>
      </c>
      <c r="I8" s="17">
        <v>79</v>
      </c>
      <c r="J8" s="17">
        <v>87</v>
      </c>
      <c r="K8" s="17">
        <v>99</v>
      </c>
      <c r="L8" s="17">
        <v>104</v>
      </c>
      <c r="M8" s="17">
        <v>118</v>
      </c>
      <c r="N8" s="17">
        <v>126</v>
      </c>
      <c r="O8" s="17">
        <v>143</v>
      </c>
      <c r="P8" s="17">
        <v>154</v>
      </c>
      <c r="Q8" s="17">
        <v>191</v>
      </c>
      <c r="R8" s="17">
        <v>191</v>
      </c>
      <c r="S8" s="17">
        <v>209</v>
      </c>
      <c r="T8" s="17">
        <v>242</v>
      </c>
      <c r="U8" s="17">
        <v>209</v>
      </c>
      <c r="V8" s="17">
        <v>171</v>
      </c>
    </row>
    <row r="9" spans="1:22" ht="16.5" customHeight="1" x14ac:dyDescent="0.15">
      <c r="A9" s="15" t="s">
        <v>213</v>
      </c>
      <c r="B9" s="16" t="s">
        <v>54</v>
      </c>
      <c r="C9" s="26" t="s">
        <v>44</v>
      </c>
      <c r="D9" s="26" t="s">
        <v>44</v>
      </c>
      <c r="E9" s="26" t="s">
        <v>44</v>
      </c>
      <c r="F9" s="26" t="s">
        <v>44</v>
      </c>
      <c r="G9" s="26" t="s">
        <v>44</v>
      </c>
      <c r="H9" s="26" t="s">
        <v>44</v>
      </c>
      <c r="I9" s="26" t="s">
        <v>44</v>
      </c>
      <c r="J9" s="26" t="s">
        <v>44</v>
      </c>
      <c r="K9" s="26" t="s">
        <v>44</v>
      </c>
      <c r="L9" s="26" t="s">
        <v>44</v>
      </c>
      <c r="M9" s="17">
        <v>-54</v>
      </c>
      <c r="N9" s="26" t="s">
        <v>221</v>
      </c>
      <c r="O9" s="26" t="s">
        <v>221</v>
      </c>
      <c r="P9" s="26" t="s">
        <v>44</v>
      </c>
      <c r="Q9" s="26" t="s">
        <v>257</v>
      </c>
      <c r="R9" s="26" t="s">
        <v>159</v>
      </c>
      <c r="S9" s="26" t="s">
        <v>264</v>
      </c>
      <c r="T9" s="26" t="s">
        <v>268</v>
      </c>
      <c r="U9" s="26" t="s">
        <v>44</v>
      </c>
      <c r="V9" s="26" t="s">
        <v>159</v>
      </c>
    </row>
    <row r="10" spans="1:22" ht="16.5" customHeight="1" x14ac:dyDescent="0.15">
      <c r="A10" s="15" t="s">
        <v>114</v>
      </c>
      <c r="B10" s="16" t="s">
        <v>54</v>
      </c>
      <c r="C10" s="17">
        <v>0</v>
      </c>
      <c r="D10" s="17">
        <v>0</v>
      </c>
      <c r="E10" s="17">
        <v>0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26" t="s">
        <v>202</v>
      </c>
      <c r="M10" s="17">
        <v>0</v>
      </c>
      <c r="N10" s="17">
        <v>0</v>
      </c>
      <c r="O10" s="17">
        <v>-5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100</v>
      </c>
      <c r="V10" s="17">
        <v>0</v>
      </c>
    </row>
    <row r="11" spans="1:22" ht="16.5" customHeight="1" x14ac:dyDescent="0.15">
      <c r="A11" s="15" t="s">
        <v>115</v>
      </c>
      <c r="B11" s="16" t="s">
        <v>54</v>
      </c>
      <c r="C11" s="17">
        <v>14</v>
      </c>
      <c r="D11" s="17">
        <v>1</v>
      </c>
      <c r="E11" s="17">
        <v>1</v>
      </c>
      <c r="F11" s="17">
        <v>3</v>
      </c>
      <c r="G11" s="17">
        <v>7</v>
      </c>
      <c r="H11" s="17">
        <v>6</v>
      </c>
      <c r="I11" s="17">
        <v>4</v>
      </c>
      <c r="J11" s="17">
        <v>7</v>
      </c>
      <c r="K11" s="17">
        <v>4</v>
      </c>
      <c r="L11" s="17">
        <v>13</v>
      </c>
      <c r="M11" s="17">
        <v>27</v>
      </c>
      <c r="N11" s="17">
        <v>24</v>
      </c>
      <c r="O11" s="17">
        <v>4</v>
      </c>
      <c r="P11" s="17">
        <v>7</v>
      </c>
      <c r="Q11" s="17">
        <v>0</v>
      </c>
      <c r="R11" s="17">
        <v>2</v>
      </c>
      <c r="S11" s="17">
        <v>-25</v>
      </c>
      <c r="T11" s="17">
        <v>5</v>
      </c>
      <c r="U11" s="17">
        <v>-4</v>
      </c>
      <c r="V11" s="17">
        <v>57</v>
      </c>
    </row>
    <row r="12" spans="1:22" ht="16.5" customHeight="1" x14ac:dyDescent="0.15">
      <c r="A12" s="15" t="s">
        <v>215</v>
      </c>
      <c r="B12" s="16" t="s">
        <v>54</v>
      </c>
      <c r="C12" s="17">
        <v>11</v>
      </c>
      <c r="D12" s="17">
        <v>57</v>
      </c>
      <c r="E12" s="17">
        <v>17</v>
      </c>
      <c r="F12" s="17">
        <v>26</v>
      </c>
      <c r="G12" s="17">
        <v>18</v>
      </c>
      <c r="H12" s="17">
        <v>29</v>
      </c>
      <c r="I12" s="17">
        <v>43</v>
      </c>
      <c r="J12" s="17">
        <v>40</v>
      </c>
      <c r="K12" s="17">
        <v>23</v>
      </c>
      <c r="L12" s="17">
        <v>36</v>
      </c>
      <c r="M12" s="26" t="s">
        <v>214</v>
      </c>
      <c r="N12" s="26" t="s">
        <v>221</v>
      </c>
      <c r="O12" s="26" t="s">
        <v>221</v>
      </c>
      <c r="P12" s="26" t="s">
        <v>44</v>
      </c>
      <c r="Q12" s="26" t="s">
        <v>257</v>
      </c>
      <c r="R12" s="26" t="s">
        <v>159</v>
      </c>
      <c r="S12" s="26" t="s">
        <v>44</v>
      </c>
      <c r="T12" s="26" t="s">
        <v>268</v>
      </c>
      <c r="U12" s="26" t="s">
        <v>44</v>
      </c>
      <c r="V12" s="26" t="s">
        <v>159</v>
      </c>
    </row>
    <row r="13" spans="1:22" ht="16.5" customHeight="1" x14ac:dyDescent="0.15">
      <c r="A13" s="15" t="s">
        <v>216</v>
      </c>
      <c r="B13" s="16" t="s">
        <v>54</v>
      </c>
      <c r="C13" s="26" t="s">
        <v>44</v>
      </c>
      <c r="D13" s="26" t="s">
        <v>44</v>
      </c>
      <c r="E13" s="26" t="s">
        <v>44</v>
      </c>
      <c r="F13" s="26" t="s">
        <v>44</v>
      </c>
      <c r="G13" s="26" t="s">
        <v>44</v>
      </c>
      <c r="H13" s="26" t="s">
        <v>44</v>
      </c>
      <c r="I13" s="26" t="s">
        <v>44</v>
      </c>
      <c r="J13" s="26" t="s">
        <v>44</v>
      </c>
      <c r="K13" s="26" t="s">
        <v>44</v>
      </c>
      <c r="L13" s="26" t="s">
        <v>44</v>
      </c>
      <c r="M13" s="17">
        <v>34</v>
      </c>
      <c r="N13" s="17">
        <v>86</v>
      </c>
      <c r="O13" s="17">
        <v>36</v>
      </c>
      <c r="P13" s="17">
        <v>47</v>
      </c>
      <c r="Q13" s="17">
        <v>53</v>
      </c>
      <c r="R13" s="17">
        <v>47</v>
      </c>
      <c r="S13" s="17">
        <v>44</v>
      </c>
      <c r="T13" s="17">
        <v>59</v>
      </c>
      <c r="U13" s="17">
        <v>49</v>
      </c>
      <c r="V13" s="17">
        <v>21</v>
      </c>
    </row>
    <row r="14" spans="1:22" ht="16.5" customHeight="1" x14ac:dyDescent="0.15">
      <c r="A14" s="15" t="s">
        <v>116</v>
      </c>
      <c r="B14" s="16" t="s">
        <v>54</v>
      </c>
      <c r="C14" s="26" t="s">
        <v>44</v>
      </c>
      <c r="D14" s="26" t="s">
        <v>44</v>
      </c>
      <c r="E14" s="17">
        <v>28</v>
      </c>
      <c r="F14" s="17">
        <v>-28</v>
      </c>
      <c r="G14" s="26" t="s">
        <v>44</v>
      </c>
      <c r="H14" s="26" t="s">
        <v>44</v>
      </c>
      <c r="I14" s="26" t="s">
        <v>44</v>
      </c>
      <c r="J14" s="26" t="s">
        <v>44</v>
      </c>
      <c r="K14" s="26" t="s">
        <v>44</v>
      </c>
      <c r="L14" s="26" t="s">
        <v>44</v>
      </c>
      <c r="M14" s="26" t="s">
        <v>214</v>
      </c>
      <c r="N14" s="26" t="s">
        <v>221</v>
      </c>
      <c r="O14" s="26" t="s">
        <v>221</v>
      </c>
      <c r="P14" s="26" t="s">
        <v>44</v>
      </c>
      <c r="Q14" s="26" t="s">
        <v>257</v>
      </c>
      <c r="R14" s="26" t="s">
        <v>159</v>
      </c>
      <c r="S14" s="26" t="s">
        <v>264</v>
      </c>
      <c r="T14" s="26" t="s">
        <v>268</v>
      </c>
      <c r="U14" s="26" t="s">
        <v>44</v>
      </c>
      <c r="V14" s="26" t="s">
        <v>159</v>
      </c>
    </row>
    <row r="15" spans="1:22" ht="16.5" customHeight="1" x14ac:dyDescent="0.15">
      <c r="A15" s="15" t="s">
        <v>117</v>
      </c>
      <c r="B15" s="16" t="s">
        <v>54</v>
      </c>
      <c r="C15" s="17">
        <v>-1</v>
      </c>
      <c r="D15" s="17">
        <v>-2</v>
      </c>
      <c r="E15" s="17">
        <v>-3</v>
      </c>
      <c r="F15" s="17">
        <v>-6</v>
      </c>
      <c r="G15" s="17">
        <v>-5</v>
      </c>
      <c r="H15" s="17">
        <v>-3</v>
      </c>
      <c r="I15" s="17">
        <v>-3</v>
      </c>
      <c r="J15" s="17">
        <v>-8</v>
      </c>
      <c r="K15" s="17">
        <v>-15</v>
      </c>
      <c r="L15" s="17">
        <v>-15</v>
      </c>
      <c r="M15" s="17">
        <v>-19</v>
      </c>
      <c r="N15" s="17">
        <v>-29</v>
      </c>
      <c r="O15" s="17">
        <v>-26</v>
      </c>
      <c r="P15" s="17">
        <v>-32</v>
      </c>
      <c r="Q15" s="17">
        <v>-22</v>
      </c>
      <c r="R15" s="17">
        <v>-24</v>
      </c>
      <c r="S15" s="17">
        <v>-27</v>
      </c>
      <c r="T15" s="17">
        <v>-30</v>
      </c>
      <c r="U15" s="17">
        <v>-39</v>
      </c>
      <c r="V15" s="17">
        <v>-47</v>
      </c>
    </row>
    <row r="16" spans="1:22" ht="16.5" customHeight="1" x14ac:dyDescent="0.15">
      <c r="A16" s="15" t="s">
        <v>118</v>
      </c>
      <c r="B16" s="16" t="s">
        <v>54</v>
      </c>
      <c r="C16" s="17">
        <v>42</v>
      </c>
      <c r="D16" s="17">
        <v>38</v>
      </c>
      <c r="E16" s="17">
        <v>58</v>
      </c>
      <c r="F16" s="17">
        <v>75</v>
      </c>
      <c r="G16" s="17">
        <v>74</v>
      </c>
      <c r="H16" s="17">
        <v>78</v>
      </c>
      <c r="I16" s="17">
        <v>71</v>
      </c>
      <c r="J16" s="17">
        <v>79</v>
      </c>
      <c r="K16" s="17">
        <v>75</v>
      </c>
      <c r="L16" s="17">
        <v>68</v>
      </c>
      <c r="M16" s="17">
        <v>87</v>
      </c>
      <c r="N16" s="17">
        <v>93</v>
      </c>
      <c r="O16" s="17">
        <v>83</v>
      </c>
      <c r="P16" s="17">
        <v>70</v>
      </c>
      <c r="Q16" s="17">
        <v>61</v>
      </c>
      <c r="R16" s="17">
        <v>58</v>
      </c>
      <c r="S16" s="17">
        <v>53</v>
      </c>
      <c r="T16" s="17">
        <v>58</v>
      </c>
      <c r="U16" s="17">
        <v>50</v>
      </c>
      <c r="V16" s="17">
        <v>54</v>
      </c>
    </row>
    <row r="17" spans="1:22" ht="16.5" customHeight="1" x14ac:dyDescent="0.15">
      <c r="A17" s="15" t="s">
        <v>119</v>
      </c>
      <c r="B17" s="16" t="s">
        <v>54</v>
      </c>
      <c r="C17" s="26" t="s">
        <v>44</v>
      </c>
      <c r="D17" s="26" t="s">
        <v>44</v>
      </c>
      <c r="E17" s="17">
        <v>0</v>
      </c>
      <c r="F17" s="26" t="s">
        <v>44</v>
      </c>
      <c r="G17" s="17">
        <v>-2</v>
      </c>
      <c r="H17" s="17">
        <v>0</v>
      </c>
      <c r="I17" s="26" t="s">
        <v>44</v>
      </c>
      <c r="J17" s="26" t="s">
        <v>44</v>
      </c>
      <c r="K17" s="26" t="s">
        <v>44</v>
      </c>
      <c r="L17" s="26" t="s">
        <v>202</v>
      </c>
      <c r="M17" s="26" t="s">
        <v>214</v>
      </c>
      <c r="N17" s="26" t="s">
        <v>221</v>
      </c>
      <c r="O17" s="26" t="s">
        <v>221</v>
      </c>
      <c r="P17" s="26" t="s">
        <v>44</v>
      </c>
      <c r="Q17" s="26" t="s">
        <v>257</v>
      </c>
      <c r="R17" s="26" t="s">
        <v>159</v>
      </c>
      <c r="S17" s="26" t="s">
        <v>264</v>
      </c>
      <c r="T17" s="26" t="s">
        <v>268</v>
      </c>
      <c r="U17" s="26" t="s">
        <v>44</v>
      </c>
      <c r="V17" s="26" t="s">
        <v>159</v>
      </c>
    </row>
    <row r="18" spans="1:22" ht="16.5" customHeight="1" x14ac:dyDescent="0.15">
      <c r="A18" s="15" t="s">
        <v>120</v>
      </c>
      <c r="B18" s="16" t="s">
        <v>54</v>
      </c>
      <c r="C18" s="17">
        <v>-53</v>
      </c>
      <c r="D18" s="17">
        <v>-51</v>
      </c>
      <c r="E18" s="17">
        <v>-14</v>
      </c>
      <c r="F18" s="26" t="s">
        <v>44</v>
      </c>
      <c r="G18" s="17">
        <v>-3</v>
      </c>
      <c r="H18" s="26" t="s">
        <v>44</v>
      </c>
      <c r="I18" s="17">
        <v>-31</v>
      </c>
      <c r="J18" s="17">
        <v>-120</v>
      </c>
      <c r="K18" s="17">
        <v>-529</v>
      </c>
      <c r="L18" s="17">
        <v>-24</v>
      </c>
      <c r="M18" s="17">
        <v>-140</v>
      </c>
      <c r="N18" s="17">
        <v>-178</v>
      </c>
      <c r="O18" s="17">
        <v>-331</v>
      </c>
      <c r="P18" s="17">
        <v>-264</v>
      </c>
      <c r="Q18" s="17">
        <v>-221</v>
      </c>
      <c r="R18" s="17">
        <v>-68</v>
      </c>
      <c r="S18" s="17">
        <v>-321</v>
      </c>
      <c r="T18" s="17">
        <v>-115</v>
      </c>
      <c r="U18" s="17">
        <v>-35</v>
      </c>
      <c r="V18" s="17">
        <v>-123</v>
      </c>
    </row>
    <row r="19" spans="1:22" ht="16.5" customHeight="1" x14ac:dyDescent="0.15">
      <c r="A19" s="15" t="s">
        <v>250</v>
      </c>
      <c r="B19" s="16" t="s">
        <v>54</v>
      </c>
      <c r="C19" s="26" t="s">
        <v>248</v>
      </c>
      <c r="D19" s="26" t="s">
        <v>248</v>
      </c>
      <c r="E19" s="26" t="s">
        <v>248</v>
      </c>
      <c r="F19" s="26" t="s">
        <v>248</v>
      </c>
      <c r="G19" s="26" t="s">
        <v>248</v>
      </c>
      <c r="H19" s="26" t="s">
        <v>248</v>
      </c>
      <c r="I19" s="26" t="s">
        <v>248</v>
      </c>
      <c r="J19" s="26" t="s">
        <v>248</v>
      </c>
      <c r="K19" s="26" t="s">
        <v>248</v>
      </c>
      <c r="L19" s="26" t="s">
        <v>248</v>
      </c>
      <c r="M19" s="26" t="s">
        <v>248</v>
      </c>
      <c r="N19" s="26" t="s">
        <v>248</v>
      </c>
      <c r="O19" s="17">
        <v>24</v>
      </c>
      <c r="P19" s="17" t="s">
        <v>44</v>
      </c>
      <c r="Q19" s="26" t="s">
        <v>257</v>
      </c>
      <c r="R19" s="26" t="s">
        <v>159</v>
      </c>
      <c r="S19" s="26" t="s">
        <v>44</v>
      </c>
      <c r="T19" s="26" t="s">
        <v>268</v>
      </c>
      <c r="U19" s="26" t="s">
        <v>44</v>
      </c>
      <c r="V19" s="26" t="s">
        <v>159</v>
      </c>
    </row>
    <row r="20" spans="1:22" ht="16.5" customHeight="1" x14ac:dyDescent="0.15">
      <c r="A20" s="15" t="s">
        <v>121</v>
      </c>
      <c r="B20" s="16" t="s">
        <v>54</v>
      </c>
      <c r="C20" s="26" t="s">
        <v>44</v>
      </c>
      <c r="D20" s="17">
        <v>0</v>
      </c>
      <c r="E20" s="17">
        <v>0</v>
      </c>
      <c r="F20" s="17">
        <v>-1</v>
      </c>
      <c r="G20" s="26" t="s">
        <v>44</v>
      </c>
      <c r="H20" s="17">
        <v>11</v>
      </c>
      <c r="I20" s="26" t="s">
        <v>44</v>
      </c>
      <c r="J20" s="55">
        <v>-52</v>
      </c>
      <c r="K20" s="55">
        <v>-4</v>
      </c>
      <c r="L20" s="55">
        <v>0</v>
      </c>
      <c r="M20" s="55">
        <v>-1</v>
      </c>
      <c r="N20" s="55">
        <v>0</v>
      </c>
      <c r="O20" s="55">
        <v>-130</v>
      </c>
      <c r="P20" s="55">
        <v>6</v>
      </c>
      <c r="Q20" s="55">
        <v>0</v>
      </c>
      <c r="R20" s="55">
        <v>-8</v>
      </c>
      <c r="S20" s="55">
        <v>-1</v>
      </c>
      <c r="T20" s="55">
        <v>-28</v>
      </c>
      <c r="U20" s="55">
        <v>-20</v>
      </c>
      <c r="V20" s="55">
        <v>1</v>
      </c>
    </row>
    <row r="21" spans="1:22" ht="16.5" customHeight="1" x14ac:dyDescent="0.15">
      <c r="A21" s="15" t="s">
        <v>122</v>
      </c>
      <c r="B21" s="16" t="s">
        <v>54</v>
      </c>
      <c r="C21" s="26" t="s">
        <v>44</v>
      </c>
      <c r="D21" s="26" t="s">
        <v>44</v>
      </c>
      <c r="E21" s="26" t="s">
        <v>44</v>
      </c>
      <c r="F21" s="17">
        <v>2</v>
      </c>
      <c r="G21" s="26" t="s">
        <v>44</v>
      </c>
      <c r="H21" s="26" t="s">
        <v>44</v>
      </c>
      <c r="I21" s="26" t="s">
        <v>44</v>
      </c>
      <c r="J21" s="26" t="s">
        <v>44</v>
      </c>
      <c r="K21" s="26" t="s">
        <v>44</v>
      </c>
      <c r="L21" s="26" t="s">
        <v>202</v>
      </c>
      <c r="M21" s="26" t="s">
        <v>214</v>
      </c>
      <c r="N21" s="26" t="s">
        <v>221</v>
      </c>
      <c r="O21" s="26" t="s">
        <v>221</v>
      </c>
      <c r="P21" s="26" t="s">
        <v>44</v>
      </c>
      <c r="Q21" s="26" t="s">
        <v>257</v>
      </c>
      <c r="R21" s="26" t="s">
        <v>159</v>
      </c>
      <c r="S21" s="26" t="s">
        <v>264</v>
      </c>
      <c r="T21" s="26" t="s">
        <v>268</v>
      </c>
      <c r="U21" s="26" t="s">
        <v>44</v>
      </c>
      <c r="V21" s="26" t="s">
        <v>159</v>
      </c>
    </row>
    <row r="22" spans="1:22" ht="16.5" customHeight="1" x14ac:dyDescent="0.15">
      <c r="A22" s="15" t="s">
        <v>123</v>
      </c>
      <c r="B22" s="16" t="s">
        <v>54</v>
      </c>
      <c r="C22" s="17">
        <v>10</v>
      </c>
      <c r="D22" s="17">
        <v>11</v>
      </c>
      <c r="E22" s="17">
        <v>1</v>
      </c>
      <c r="F22" s="26" t="s">
        <v>44</v>
      </c>
      <c r="G22" s="17">
        <v>3</v>
      </c>
      <c r="H22" s="17">
        <v>1</v>
      </c>
      <c r="I22" s="17">
        <v>2</v>
      </c>
      <c r="J22" s="17">
        <v>2</v>
      </c>
      <c r="K22" s="17">
        <v>25</v>
      </c>
      <c r="L22" s="17">
        <v>0</v>
      </c>
      <c r="M22" s="17">
        <v>12</v>
      </c>
      <c r="N22" s="17">
        <v>21</v>
      </c>
      <c r="O22" s="17">
        <v>12</v>
      </c>
      <c r="P22" s="17">
        <v>4</v>
      </c>
      <c r="Q22" s="17">
        <v>10</v>
      </c>
      <c r="R22" s="17">
        <v>3</v>
      </c>
      <c r="S22" s="17">
        <v>0</v>
      </c>
      <c r="T22" s="17">
        <v>1</v>
      </c>
      <c r="U22" s="17">
        <v>0</v>
      </c>
      <c r="V22" s="17">
        <v>6</v>
      </c>
    </row>
    <row r="23" spans="1:22" ht="16.5" customHeight="1" x14ac:dyDescent="0.15">
      <c r="A23" s="15" t="s">
        <v>124</v>
      </c>
      <c r="B23" s="16" t="s">
        <v>54</v>
      </c>
      <c r="C23" s="26" t="s">
        <v>44</v>
      </c>
      <c r="D23" s="26" t="s">
        <v>44</v>
      </c>
      <c r="E23" s="26" t="s">
        <v>44</v>
      </c>
      <c r="F23" s="17">
        <v>10</v>
      </c>
      <c r="G23" s="17">
        <v>3</v>
      </c>
      <c r="H23" s="17">
        <v>1</v>
      </c>
      <c r="I23" s="26" t="s">
        <v>44</v>
      </c>
      <c r="J23" s="26" t="s">
        <v>44</v>
      </c>
      <c r="K23" s="26" t="s">
        <v>44</v>
      </c>
      <c r="L23" s="26" t="s">
        <v>202</v>
      </c>
      <c r="M23" s="26" t="s">
        <v>214</v>
      </c>
      <c r="N23" s="26" t="s">
        <v>221</v>
      </c>
      <c r="O23" s="26" t="s">
        <v>221</v>
      </c>
      <c r="P23" s="26" t="s">
        <v>44</v>
      </c>
      <c r="Q23" s="26" t="s">
        <v>257</v>
      </c>
      <c r="R23" s="26" t="s">
        <v>159</v>
      </c>
      <c r="S23" s="26" t="s">
        <v>159</v>
      </c>
      <c r="T23" s="26" t="s">
        <v>268</v>
      </c>
      <c r="U23" s="26" t="s">
        <v>44</v>
      </c>
      <c r="V23" s="26" t="s">
        <v>159</v>
      </c>
    </row>
    <row r="24" spans="1:22" ht="16.5" customHeight="1" x14ac:dyDescent="0.15">
      <c r="A24" s="15" t="s">
        <v>251</v>
      </c>
      <c r="B24" s="16" t="s">
        <v>54</v>
      </c>
      <c r="C24" s="26" t="s">
        <v>248</v>
      </c>
      <c r="D24" s="26" t="s">
        <v>248</v>
      </c>
      <c r="E24" s="26" t="s">
        <v>248</v>
      </c>
      <c r="F24" s="26" t="s">
        <v>248</v>
      </c>
      <c r="G24" s="26" t="s">
        <v>248</v>
      </c>
      <c r="H24" s="26" t="s">
        <v>248</v>
      </c>
      <c r="I24" s="26" t="s">
        <v>248</v>
      </c>
      <c r="J24" s="26" t="s">
        <v>248</v>
      </c>
      <c r="K24" s="26" t="s">
        <v>248</v>
      </c>
      <c r="L24" s="26" t="s">
        <v>248</v>
      </c>
      <c r="M24" s="26" t="s">
        <v>248</v>
      </c>
      <c r="N24" s="26" t="s">
        <v>248</v>
      </c>
      <c r="O24" s="26" t="s">
        <v>248</v>
      </c>
      <c r="P24" s="55">
        <v>-418</v>
      </c>
      <c r="Q24" s="26" t="s">
        <v>257</v>
      </c>
      <c r="R24" s="26" t="s">
        <v>159</v>
      </c>
      <c r="S24" s="26" t="s">
        <v>159</v>
      </c>
      <c r="T24" s="26" t="s">
        <v>268</v>
      </c>
      <c r="U24" s="26" t="s">
        <v>44</v>
      </c>
      <c r="V24" s="26" t="s">
        <v>159</v>
      </c>
    </row>
    <row r="25" spans="1:22" ht="16.5" customHeight="1" x14ac:dyDescent="0.15">
      <c r="A25" s="15" t="s">
        <v>125</v>
      </c>
      <c r="B25" s="16" t="s">
        <v>54</v>
      </c>
      <c r="C25" s="17">
        <v>-233</v>
      </c>
      <c r="D25" s="17">
        <v>173</v>
      </c>
      <c r="E25" s="17">
        <v>-138</v>
      </c>
      <c r="F25" s="17">
        <v>-149</v>
      </c>
      <c r="G25" s="17">
        <v>45</v>
      </c>
      <c r="H25" s="17">
        <v>-97</v>
      </c>
      <c r="I25" s="17">
        <v>-120</v>
      </c>
      <c r="J25" s="17">
        <v>-198</v>
      </c>
      <c r="K25" s="17">
        <v>-65</v>
      </c>
      <c r="L25" s="17">
        <v>-309</v>
      </c>
      <c r="M25" s="17">
        <v>-269</v>
      </c>
      <c r="N25" s="17">
        <v>-528</v>
      </c>
      <c r="O25" s="17">
        <v>454</v>
      </c>
      <c r="P25" s="17">
        <v>-612</v>
      </c>
      <c r="Q25" s="17">
        <v>-231</v>
      </c>
      <c r="R25" s="17">
        <v>-81</v>
      </c>
      <c r="S25" s="17">
        <v>86</v>
      </c>
      <c r="T25" s="17">
        <v>-153</v>
      </c>
      <c r="U25" s="17">
        <v>-118</v>
      </c>
      <c r="V25" s="17">
        <v>928</v>
      </c>
    </row>
    <row r="26" spans="1:22" ht="16.5" customHeight="1" x14ac:dyDescent="0.15">
      <c r="A26" s="15" t="s">
        <v>165</v>
      </c>
      <c r="B26" s="16" t="s">
        <v>54</v>
      </c>
      <c r="C26" s="26" t="s">
        <v>44</v>
      </c>
      <c r="D26" s="26" t="s">
        <v>44</v>
      </c>
      <c r="E26" s="26" t="s">
        <v>44</v>
      </c>
      <c r="F26" s="26" t="s">
        <v>44</v>
      </c>
      <c r="G26" s="26" t="s">
        <v>44</v>
      </c>
      <c r="H26" s="17">
        <v>5</v>
      </c>
      <c r="I26" s="26" t="s">
        <v>44</v>
      </c>
      <c r="J26" s="26" t="s">
        <v>44</v>
      </c>
      <c r="K26" s="17">
        <v>57</v>
      </c>
      <c r="L26" s="17">
        <v>1</v>
      </c>
      <c r="M26" s="26" t="s">
        <v>214</v>
      </c>
      <c r="N26" s="26" t="s">
        <v>221</v>
      </c>
      <c r="O26" s="17">
        <v>3</v>
      </c>
      <c r="P26" s="17">
        <v>2</v>
      </c>
      <c r="Q26" s="17">
        <v>1</v>
      </c>
      <c r="R26" s="17">
        <v>1</v>
      </c>
      <c r="S26" s="17">
        <v>2</v>
      </c>
      <c r="T26" s="17">
        <v>4</v>
      </c>
      <c r="U26" s="17">
        <v>2</v>
      </c>
      <c r="V26" s="26" t="s">
        <v>159</v>
      </c>
    </row>
    <row r="27" spans="1:22" ht="16.5" customHeight="1" x14ac:dyDescent="0.15">
      <c r="A27" s="15" t="s">
        <v>217</v>
      </c>
      <c r="B27" s="16" t="s">
        <v>54</v>
      </c>
      <c r="C27" s="26" t="s">
        <v>44</v>
      </c>
      <c r="D27" s="26" t="s">
        <v>44</v>
      </c>
      <c r="E27" s="26" t="s">
        <v>44</v>
      </c>
      <c r="F27" s="26" t="s">
        <v>44</v>
      </c>
      <c r="G27" s="26" t="s">
        <v>44</v>
      </c>
      <c r="H27" s="26" t="s">
        <v>44</v>
      </c>
      <c r="I27" s="26" t="s">
        <v>44</v>
      </c>
      <c r="J27" s="26" t="s">
        <v>44</v>
      </c>
      <c r="K27" s="26" t="s">
        <v>44</v>
      </c>
      <c r="L27" s="26" t="s">
        <v>44</v>
      </c>
      <c r="M27" s="17">
        <v>-28</v>
      </c>
      <c r="N27" s="26" t="s">
        <v>221</v>
      </c>
      <c r="O27" s="26" t="s">
        <v>221</v>
      </c>
      <c r="P27" s="26" t="s">
        <v>44</v>
      </c>
      <c r="Q27" s="26" t="s">
        <v>257</v>
      </c>
      <c r="R27" s="26" t="s">
        <v>159</v>
      </c>
      <c r="S27" s="26" t="s">
        <v>159</v>
      </c>
      <c r="T27" s="26" t="s">
        <v>268</v>
      </c>
      <c r="U27" s="26" t="s">
        <v>44</v>
      </c>
      <c r="V27" s="26" t="s">
        <v>159</v>
      </c>
    </row>
    <row r="28" spans="1:22" ht="16.5" customHeight="1" x14ac:dyDescent="0.15">
      <c r="A28" s="15" t="s">
        <v>276</v>
      </c>
      <c r="B28" s="16" t="s">
        <v>54</v>
      </c>
      <c r="C28" s="17">
        <v>-45</v>
      </c>
      <c r="D28" s="17">
        <v>-85</v>
      </c>
      <c r="E28" s="17">
        <v>-36</v>
      </c>
      <c r="F28" s="17">
        <v>-54</v>
      </c>
      <c r="G28" s="17">
        <v>-44</v>
      </c>
      <c r="H28" s="17">
        <v>-23</v>
      </c>
      <c r="I28" s="17">
        <v>-67</v>
      </c>
      <c r="J28" s="17">
        <v>-13</v>
      </c>
      <c r="K28" s="17">
        <v>-98</v>
      </c>
      <c r="L28" s="17">
        <v>0</v>
      </c>
      <c r="M28" s="17">
        <v>-122</v>
      </c>
      <c r="N28" s="17">
        <v>43</v>
      </c>
      <c r="O28" s="17">
        <v>-9</v>
      </c>
      <c r="P28" s="17">
        <v>-33</v>
      </c>
      <c r="Q28" s="17">
        <v>130</v>
      </c>
      <c r="R28" s="17">
        <v>-95</v>
      </c>
      <c r="S28" s="17">
        <v>49</v>
      </c>
      <c r="T28" s="17">
        <v>-119</v>
      </c>
      <c r="U28" s="17">
        <v>-14</v>
      </c>
      <c r="V28" s="17">
        <v>-12</v>
      </c>
    </row>
    <row r="29" spans="1:22" ht="16.5" customHeight="1" x14ac:dyDescent="0.15">
      <c r="A29" s="15" t="s">
        <v>126</v>
      </c>
      <c r="B29" s="16" t="s">
        <v>54</v>
      </c>
      <c r="C29" s="17">
        <v>313</v>
      </c>
      <c r="D29" s="17">
        <v>197</v>
      </c>
      <c r="E29" s="17">
        <v>428</v>
      </c>
      <c r="F29" s="17">
        <v>-183</v>
      </c>
      <c r="G29" s="17">
        <v>-20</v>
      </c>
      <c r="H29" s="17">
        <v>100</v>
      </c>
      <c r="I29" s="17">
        <v>162</v>
      </c>
      <c r="J29" s="17">
        <v>230</v>
      </c>
      <c r="K29" s="17">
        <v>200</v>
      </c>
      <c r="L29" s="17">
        <v>307</v>
      </c>
      <c r="M29" s="17">
        <v>224</v>
      </c>
      <c r="N29" s="17">
        <v>510</v>
      </c>
      <c r="O29" s="17">
        <v>-961</v>
      </c>
      <c r="P29" s="17">
        <v>265</v>
      </c>
      <c r="Q29" s="17">
        <v>-202</v>
      </c>
      <c r="R29" s="17">
        <v>9</v>
      </c>
      <c r="S29" s="17">
        <v>104</v>
      </c>
      <c r="T29" s="17">
        <v>-9</v>
      </c>
      <c r="U29" s="17">
        <v>-42</v>
      </c>
      <c r="V29" s="17">
        <v>1747</v>
      </c>
    </row>
    <row r="30" spans="1:22" ht="16.5" customHeight="1" x14ac:dyDescent="0.15">
      <c r="A30" s="15" t="s">
        <v>127</v>
      </c>
      <c r="B30" s="16" t="s">
        <v>54</v>
      </c>
      <c r="C30" s="17">
        <v>-2</v>
      </c>
      <c r="D30" s="17">
        <v>13</v>
      </c>
      <c r="E30" s="17">
        <v>-56</v>
      </c>
      <c r="F30" s="17">
        <v>-1</v>
      </c>
      <c r="G30" s="17">
        <v>26</v>
      </c>
      <c r="H30" s="17">
        <v>-1</v>
      </c>
      <c r="I30" s="17">
        <v>1</v>
      </c>
      <c r="J30" s="17">
        <v>-12</v>
      </c>
      <c r="K30" s="17">
        <v>-22</v>
      </c>
      <c r="L30" s="17">
        <v>14</v>
      </c>
      <c r="M30" s="17">
        <v>59</v>
      </c>
      <c r="N30" s="17">
        <v>-44</v>
      </c>
      <c r="O30" s="17">
        <v>11</v>
      </c>
      <c r="P30" s="17">
        <v>-4</v>
      </c>
      <c r="Q30" s="17">
        <v>7</v>
      </c>
      <c r="R30" s="17">
        <v>69</v>
      </c>
      <c r="S30" s="17">
        <v>-9</v>
      </c>
      <c r="T30" s="17">
        <v>-60</v>
      </c>
      <c r="U30" s="17">
        <v>-2</v>
      </c>
      <c r="V30" s="17">
        <v>52</v>
      </c>
    </row>
    <row r="31" spans="1:22" ht="16.5" customHeight="1" x14ac:dyDescent="0.15">
      <c r="A31" s="15" t="s">
        <v>128</v>
      </c>
      <c r="B31" s="16" t="s">
        <v>54</v>
      </c>
      <c r="C31" s="17">
        <v>-4</v>
      </c>
      <c r="D31" s="17">
        <v>-5</v>
      </c>
      <c r="E31" s="17">
        <v>12</v>
      </c>
      <c r="F31" s="17">
        <v>31</v>
      </c>
      <c r="G31" s="17">
        <v>-5</v>
      </c>
      <c r="H31" s="17">
        <v>-8</v>
      </c>
      <c r="I31" s="17">
        <v>-2</v>
      </c>
      <c r="J31" s="17">
        <v>-11</v>
      </c>
      <c r="K31" s="17">
        <v>2</v>
      </c>
      <c r="L31" s="17">
        <v>8</v>
      </c>
      <c r="M31" s="17">
        <v>26</v>
      </c>
      <c r="N31" s="17">
        <v>-6</v>
      </c>
      <c r="O31" s="17">
        <v>-45</v>
      </c>
      <c r="P31" s="17">
        <v>-7</v>
      </c>
      <c r="Q31" s="17">
        <v>4</v>
      </c>
      <c r="R31" s="17">
        <v>0</v>
      </c>
      <c r="S31" s="17">
        <v>-5</v>
      </c>
      <c r="T31" s="17">
        <v>-2</v>
      </c>
      <c r="U31" s="17">
        <v>-1</v>
      </c>
      <c r="V31" s="17">
        <v>-4</v>
      </c>
    </row>
    <row r="32" spans="1:22" ht="16.5" customHeight="1" x14ac:dyDescent="0.15">
      <c r="A32" s="15" t="s">
        <v>80</v>
      </c>
      <c r="B32" s="16" t="s">
        <v>54</v>
      </c>
      <c r="C32" s="17">
        <v>22</v>
      </c>
      <c r="D32" s="17">
        <v>20</v>
      </c>
      <c r="E32" s="17">
        <v>-9</v>
      </c>
      <c r="F32" s="17">
        <v>75</v>
      </c>
      <c r="G32" s="17">
        <v>17</v>
      </c>
      <c r="H32" s="17">
        <v>28</v>
      </c>
      <c r="I32" s="17">
        <v>9</v>
      </c>
      <c r="J32" s="17">
        <v>35</v>
      </c>
      <c r="K32" s="17">
        <v>7</v>
      </c>
      <c r="L32" s="17">
        <v>24</v>
      </c>
      <c r="M32" s="17">
        <v>-173</v>
      </c>
      <c r="N32" s="17">
        <v>-153</v>
      </c>
      <c r="O32" s="17">
        <v>-18</v>
      </c>
      <c r="P32" s="17">
        <v>221</v>
      </c>
      <c r="Q32" s="17">
        <v>-257</v>
      </c>
      <c r="R32" s="17">
        <v>48</v>
      </c>
      <c r="S32" s="17">
        <v>148</v>
      </c>
      <c r="T32" s="17">
        <v>-75</v>
      </c>
      <c r="U32" s="17">
        <v>-6</v>
      </c>
      <c r="V32" s="17">
        <v>-479</v>
      </c>
    </row>
    <row r="33" spans="1:22" ht="16.5" customHeight="1" x14ac:dyDescent="0.15">
      <c r="A33" s="15" t="s">
        <v>129</v>
      </c>
      <c r="B33" s="16" t="s">
        <v>54</v>
      </c>
      <c r="C33" s="17">
        <v>538</v>
      </c>
      <c r="D33" s="17">
        <v>849</v>
      </c>
      <c r="E33" s="17">
        <v>808</v>
      </c>
      <c r="F33" s="17">
        <v>660</v>
      </c>
      <c r="G33" s="17">
        <v>1043</v>
      </c>
      <c r="H33" s="17">
        <v>1302</v>
      </c>
      <c r="I33" s="17">
        <v>1335</v>
      </c>
      <c r="J33" s="17">
        <v>1674</v>
      </c>
      <c r="K33" s="17">
        <v>1538</v>
      </c>
      <c r="L33" s="17">
        <v>1833</v>
      </c>
      <c r="M33" s="17">
        <v>1717</v>
      </c>
      <c r="N33" s="17">
        <v>2180</v>
      </c>
      <c r="O33" s="17">
        <v>1437</v>
      </c>
      <c r="P33" s="17">
        <v>2092</v>
      </c>
      <c r="Q33" s="17">
        <v>1459</v>
      </c>
      <c r="R33" s="17">
        <v>2085</v>
      </c>
      <c r="S33" s="17">
        <v>2457</v>
      </c>
      <c r="T33" s="17">
        <v>1890</v>
      </c>
      <c r="U33" s="17">
        <v>1886</v>
      </c>
      <c r="V33" s="17">
        <v>4826</v>
      </c>
    </row>
    <row r="34" spans="1:22" ht="16.5" customHeight="1" x14ac:dyDescent="0.15">
      <c r="A34" s="15" t="s">
        <v>130</v>
      </c>
      <c r="B34" s="16" t="s">
        <v>54</v>
      </c>
      <c r="C34" s="17">
        <v>1</v>
      </c>
      <c r="D34" s="17">
        <v>1</v>
      </c>
      <c r="E34" s="17">
        <v>2</v>
      </c>
      <c r="F34" s="17">
        <v>4</v>
      </c>
      <c r="G34" s="17">
        <v>3</v>
      </c>
      <c r="H34" s="17">
        <v>2</v>
      </c>
      <c r="I34" s="17">
        <v>2</v>
      </c>
      <c r="J34" s="17">
        <v>7</v>
      </c>
      <c r="K34" s="17">
        <v>15</v>
      </c>
      <c r="L34" s="17">
        <v>14</v>
      </c>
      <c r="M34" s="17">
        <v>18</v>
      </c>
      <c r="N34" s="17">
        <v>28</v>
      </c>
      <c r="O34" s="17">
        <v>25</v>
      </c>
      <c r="P34" s="17">
        <v>31</v>
      </c>
      <c r="Q34" s="17">
        <v>20</v>
      </c>
      <c r="R34" s="17">
        <v>23</v>
      </c>
      <c r="S34" s="17">
        <v>26</v>
      </c>
      <c r="T34" s="17">
        <v>29</v>
      </c>
      <c r="U34" s="17">
        <v>38</v>
      </c>
      <c r="V34" s="17">
        <v>45</v>
      </c>
    </row>
    <row r="35" spans="1:22" ht="16.5" customHeight="1" x14ac:dyDescent="0.15">
      <c r="A35" s="15" t="s">
        <v>131</v>
      </c>
      <c r="B35" s="16" t="s">
        <v>54</v>
      </c>
      <c r="C35" s="17">
        <v>-53</v>
      </c>
      <c r="D35" s="17">
        <v>-45</v>
      </c>
      <c r="E35" s="17">
        <v>-61</v>
      </c>
      <c r="F35" s="17">
        <v>-75</v>
      </c>
      <c r="G35" s="17">
        <v>-75</v>
      </c>
      <c r="H35" s="17">
        <v>-77</v>
      </c>
      <c r="I35" s="17">
        <v>-71</v>
      </c>
      <c r="J35" s="17">
        <v>-78</v>
      </c>
      <c r="K35" s="17">
        <v>-72</v>
      </c>
      <c r="L35" s="17">
        <v>-68</v>
      </c>
      <c r="M35" s="17">
        <v>-87</v>
      </c>
      <c r="N35" s="17">
        <v>-94</v>
      </c>
      <c r="O35" s="17">
        <v>-82</v>
      </c>
      <c r="P35" s="17">
        <v>-70</v>
      </c>
      <c r="Q35" s="17">
        <v>-61</v>
      </c>
      <c r="R35" s="17">
        <v>-57</v>
      </c>
      <c r="S35" s="17">
        <v>-53</v>
      </c>
      <c r="T35" s="17">
        <v>-59</v>
      </c>
      <c r="U35" s="17">
        <v>-50</v>
      </c>
      <c r="V35" s="17">
        <v>-54</v>
      </c>
    </row>
    <row r="36" spans="1:22" ht="16.5" customHeight="1" x14ac:dyDescent="0.15">
      <c r="A36" s="15" t="s">
        <v>132</v>
      </c>
      <c r="B36" s="16" t="s">
        <v>54</v>
      </c>
      <c r="C36" s="17">
        <v>-216</v>
      </c>
      <c r="D36" s="17">
        <v>-201</v>
      </c>
      <c r="E36" s="17">
        <v>-234</v>
      </c>
      <c r="F36" s="17">
        <v>-239</v>
      </c>
      <c r="G36" s="17">
        <v>-384</v>
      </c>
      <c r="H36" s="17">
        <v>-326</v>
      </c>
      <c r="I36" s="17">
        <v>-485</v>
      </c>
      <c r="J36" s="17">
        <v>-512</v>
      </c>
      <c r="K36" s="17">
        <v>-651</v>
      </c>
      <c r="L36" s="17">
        <v>-547</v>
      </c>
      <c r="M36" s="17">
        <v>-637</v>
      </c>
      <c r="N36" s="17">
        <v>-559</v>
      </c>
      <c r="O36" s="17">
        <v>-720</v>
      </c>
      <c r="P36" s="17">
        <v>-627</v>
      </c>
      <c r="Q36" s="17">
        <v>-901</v>
      </c>
      <c r="R36" s="17">
        <v>-227</v>
      </c>
      <c r="S36" s="17">
        <v>-607</v>
      </c>
      <c r="T36" s="17">
        <v>-725</v>
      </c>
      <c r="U36" s="17">
        <v>-567</v>
      </c>
      <c r="V36" s="17">
        <v>-493</v>
      </c>
    </row>
    <row r="37" spans="1:22" ht="16.5" customHeight="1" x14ac:dyDescent="0.15">
      <c r="A37" s="12" t="s">
        <v>133</v>
      </c>
      <c r="B37" s="13" t="s">
        <v>54</v>
      </c>
      <c r="C37" s="19">
        <v>270</v>
      </c>
      <c r="D37" s="19">
        <v>605</v>
      </c>
      <c r="E37" s="19">
        <v>515</v>
      </c>
      <c r="F37" s="19">
        <v>350</v>
      </c>
      <c r="G37" s="19">
        <v>588</v>
      </c>
      <c r="H37" s="19">
        <v>901</v>
      </c>
      <c r="I37" s="19">
        <v>780</v>
      </c>
      <c r="J37" s="19">
        <v>1092</v>
      </c>
      <c r="K37" s="19">
        <v>828</v>
      </c>
      <c r="L37" s="19">
        <v>1232</v>
      </c>
      <c r="M37" s="19">
        <v>1011</v>
      </c>
      <c r="N37" s="19">
        <v>1555</v>
      </c>
      <c r="O37" s="19">
        <v>659</v>
      </c>
      <c r="P37" s="19">
        <v>1426</v>
      </c>
      <c r="Q37" s="19">
        <v>516</v>
      </c>
      <c r="R37" s="19">
        <v>1823</v>
      </c>
      <c r="S37" s="17">
        <v>1822</v>
      </c>
      <c r="T37" s="17">
        <v>1135</v>
      </c>
      <c r="U37" s="17">
        <v>1307</v>
      </c>
      <c r="V37" s="17">
        <v>4324</v>
      </c>
    </row>
    <row r="38" spans="1:22" ht="16.5" customHeight="1" x14ac:dyDescent="0.15">
      <c r="A38" s="6" t="s">
        <v>153</v>
      </c>
      <c r="B38" s="7"/>
      <c r="C38" s="7"/>
      <c r="D38" s="7"/>
      <c r="E38" s="7"/>
      <c r="F38" s="7"/>
      <c r="G38" s="7"/>
      <c r="H38" s="7"/>
      <c r="I38" s="4"/>
      <c r="J38" s="4"/>
      <c r="K38" s="4"/>
      <c r="L38" s="4"/>
      <c r="M38" s="4"/>
      <c r="N38" s="4"/>
      <c r="O38" s="4"/>
      <c r="P38" s="4"/>
      <c r="Q38" s="32"/>
      <c r="R38" s="32"/>
      <c r="S38" s="32"/>
      <c r="T38" s="32"/>
      <c r="U38" s="32"/>
      <c r="V38" s="32"/>
    </row>
    <row r="39" spans="1:22" ht="16.5" customHeight="1" x14ac:dyDescent="0.15">
      <c r="A39" s="9" t="s">
        <v>134</v>
      </c>
      <c r="B39" s="10" t="s">
        <v>54</v>
      </c>
      <c r="C39" s="11">
        <v>-163</v>
      </c>
      <c r="D39" s="11">
        <v>-297</v>
      </c>
      <c r="E39" s="11">
        <v>-563</v>
      </c>
      <c r="F39" s="11">
        <v>-145</v>
      </c>
      <c r="G39" s="11">
        <v>-399</v>
      </c>
      <c r="H39" s="11">
        <v>-168</v>
      </c>
      <c r="I39" s="11">
        <v>-894</v>
      </c>
      <c r="J39" s="11">
        <v>-313</v>
      </c>
      <c r="K39" s="11">
        <v>-1303</v>
      </c>
      <c r="L39" s="11">
        <v>-1228</v>
      </c>
      <c r="M39" s="11">
        <v>-1445</v>
      </c>
      <c r="N39" s="11">
        <v>-815</v>
      </c>
      <c r="O39" s="11">
        <v>-394</v>
      </c>
      <c r="P39" s="11">
        <v>-422</v>
      </c>
      <c r="Q39" s="11">
        <v>-1084</v>
      </c>
      <c r="R39" s="11">
        <v>-451</v>
      </c>
      <c r="S39" s="11">
        <v>-470</v>
      </c>
      <c r="T39" s="11">
        <v>-322</v>
      </c>
      <c r="U39" s="11">
        <v>-312</v>
      </c>
      <c r="V39" s="11">
        <v>-303</v>
      </c>
    </row>
    <row r="40" spans="1:22" ht="16.5" customHeight="1" x14ac:dyDescent="0.15">
      <c r="A40" s="23" t="s">
        <v>166</v>
      </c>
      <c r="B40" s="16" t="s">
        <v>54</v>
      </c>
      <c r="C40" s="26" t="s">
        <v>44</v>
      </c>
      <c r="D40" s="26" t="s">
        <v>44</v>
      </c>
      <c r="E40" s="26" t="s">
        <v>44</v>
      </c>
      <c r="F40" s="26" t="s">
        <v>44</v>
      </c>
      <c r="G40" s="26" t="s">
        <v>44</v>
      </c>
      <c r="H40" s="25">
        <v>11</v>
      </c>
      <c r="I40" s="27" t="s">
        <v>44</v>
      </c>
      <c r="J40" s="56">
        <v>250</v>
      </c>
      <c r="K40" s="56">
        <v>36</v>
      </c>
      <c r="L40" s="56">
        <v>27</v>
      </c>
      <c r="M40" s="56">
        <v>3</v>
      </c>
      <c r="N40" s="56">
        <v>0</v>
      </c>
      <c r="O40" s="56">
        <v>401</v>
      </c>
      <c r="P40" s="56">
        <v>5</v>
      </c>
      <c r="Q40" s="56">
        <v>0</v>
      </c>
      <c r="R40" s="56">
        <v>71</v>
      </c>
      <c r="S40" s="56">
        <v>8</v>
      </c>
      <c r="T40" s="56">
        <v>2</v>
      </c>
      <c r="U40" s="56">
        <v>20</v>
      </c>
      <c r="V40" s="56">
        <v>14</v>
      </c>
    </row>
    <row r="41" spans="1:22" ht="16.5" customHeight="1" x14ac:dyDescent="0.15">
      <c r="A41" s="15" t="s">
        <v>135</v>
      </c>
      <c r="B41" s="16" t="s">
        <v>54</v>
      </c>
      <c r="C41" s="17">
        <v>-3</v>
      </c>
      <c r="D41" s="17">
        <v>-28</v>
      </c>
      <c r="E41" s="17">
        <v>-3</v>
      </c>
      <c r="F41" s="17">
        <v>-32</v>
      </c>
      <c r="G41" s="17">
        <v>-1</v>
      </c>
      <c r="H41" s="17">
        <v>-15</v>
      </c>
      <c r="I41" s="17">
        <v>-34</v>
      </c>
      <c r="J41" s="17">
        <v>-95</v>
      </c>
      <c r="K41" s="17">
        <v>-45</v>
      </c>
      <c r="L41" s="17">
        <v>-51</v>
      </c>
      <c r="M41" s="17">
        <v>-60</v>
      </c>
      <c r="N41" s="17">
        <v>-37</v>
      </c>
      <c r="O41" s="17">
        <v>-60</v>
      </c>
      <c r="P41" s="17">
        <v>-25</v>
      </c>
      <c r="Q41" s="17">
        <v>-14</v>
      </c>
      <c r="R41" s="17">
        <v>-29</v>
      </c>
      <c r="S41" s="17">
        <v>-17</v>
      </c>
      <c r="T41" s="17">
        <v>-14</v>
      </c>
      <c r="U41" s="17">
        <v>-35</v>
      </c>
      <c r="V41" s="17">
        <v>-21</v>
      </c>
    </row>
    <row r="42" spans="1:22" ht="16.5" customHeight="1" x14ac:dyDescent="0.15">
      <c r="A42" s="15" t="s">
        <v>136</v>
      </c>
      <c r="B42" s="16" t="s">
        <v>54</v>
      </c>
      <c r="C42" s="17">
        <v>-10</v>
      </c>
      <c r="D42" s="17">
        <v>-140</v>
      </c>
      <c r="E42" s="17">
        <v>-69</v>
      </c>
      <c r="F42" s="17">
        <v>-83</v>
      </c>
      <c r="G42" s="17">
        <v>-22</v>
      </c>
      <c r="H42" s="17">
        <v>-5</v>
      </c>
      <c r="I42" s="17">
        <v>-101</v>
      </c>
      <c r="J42" s="17">
        <v>-2228</v>
      </c>
      <c r="K42" s="17">
        <v>-839</v>
      </c>
      <c r="L42" s="17">
        <v>-296</v>
      </c>
      <c r="M42" s="17">
        <v>-138</v>
      </c>
      <c r="N42" s="17">
        <v>-664</v>
      </c>
      <c r="O42" s="17">
        <v>-204</v>
      </c>
      <c r="P42" s="17">
        <v>-436</v>
      </c>
      <c r="Q42" s="17">
        <v>-173</v>
      </c>
      <c r="R42" s="17">
        <v>-285</v>
      </c>
      <c r="S42" s="17">
        <v>-1108</v>
      </c>
      <c r="T42" s="17">
        <v>-699</v>
      </c>
      <c r="U42" s="17">
        <v>-407</v>
      </c>
      <c r="V42" s="17">
        <v>-772</v>
      </c>
    </row>
    <row r="43" spans="1:22" ht="16.5" customHeight="1" x14ac:dyDescent="0.15">
      <c r="A43" s="15" t="s">
        <v>137</v>
      </c>
      <c r="B43" s="16" t="s">
        <v>54</v>
      </c>
      <c r="C43" s="17">
        <v>94</v>
      </c>
      <c r="D43" s="17">
        <v>123</v>
      </c>
      <c r="E43" s="17">
        <v>73</v>
      </c>
      <c r="F43" s="26" t="s">
        <v>44</v>
      </c>
      <c r="G43" s="17">
        <v>11</v>
      </c>
      <c r="H43" s="26" t="s">
        <v>44</v>
      </c>
      <c r="I43" s="17">
        <v>94</v>
      </c>
      <c r="J43" s="17">
        <v>161</v>
      </c>
      <c r="K43" s="17">
        <v>3434</v>
      </c>
      <c r="L43" s="17">
        <v>64</v>
      </c>
      <c r="M43" s="17">
        <v>344</v>
      </c>
      <c r="N43" s="17">
        <v>418</v>
      </c>
      <c r="O43" s="17">
        <v>744</v>
      </c>
      <c r="P43" s="17">
        <v>803</v>
      </c>
      <c r="Q43" s="17">
        <v>520</v>
      </c>
      <c r="R43" s="17">
        <v>412</v>
      </c>
      <c r="S43" s="17">
        <v>1124</v>
      </c>
      <c r="T43" s="17">
        <v>750</v>
      </c>
      <c r="U43" s="17">
        <v>306</v>
      </c>
      <c r="V43" s="17">
        <v>578</v>
      </c>
    </row>
    <row r="44" spans="1:22" ht="16.5" customHeight="1" x14ac:dyDescent="0.15">
      <c r="A44" s="15" t="s">
        <v>227</v>
      </c>
      <c r="B44" s="16" t="s">
        <v>54</v>
      </c>
      <c r="C44" s="26" t="s">
        <v>44</v>
      </c>
      <c r="D44" s="26" t="s">
        <v>44</v>
      </c>
      <c r="E44" s="17">
        <v>-594</v>
      </c>
      <c r="F44" s="17">
        <v>-299</v>
      </c>
      <c r="G44" s="26" t="s">
        <v>44</v>
      </c>
      <c r="H44" s="17">
        <v>-10</v>
      </c>
      <c r="I44" s="26" t="s">
        <v>44</v>
      </c>
      <c r="J44" s="26" t="s">
        <v>44</v>
      </c>
      <c r="K44" s="26" t="s">
        <v>44</v>
      </c>
      <c r="L44" s="26" t="s">
        <v>202</v>
      </c>
      <c r="M44" s="26" t="s">
        <v>159</v>
      </c>
      <c r="N44" s="17">
        <v>-34</v>
      </c>
      <c r="O44" s="17">
        <v>-456</v>
      </c>
      <c r="P44" s="26" t="s">
        <v>44</v>
      </c>
      <c r="Q44" s="55">
        <v>-713</v>
      </c>
      <c r="R44" s="26" t="s">
        <v>159</v>
      </c>
      <c r="S44" s="26">
        <v>-665</v>
      </c>
      <c r="T44" s="26" t="s">
        <v>268</v>
      </c>
      <c r="U44" s="26" t="s">
        <v>159</v>
      </c>
      <c r="V44" s="26" t="s">
        <v>159</v>
      </c>
    </row>
    <row r="45" spans="1:22" ht="16.5" customHeight="1" x14ac:dyDescent="0.15">
      <c r="A45" s="15" t="s">
        <v>222</v>
      </c>
      <c r="B45" s="16" t="s">
        <v>54</v>
      </c>
      <c r="C45" s="26" t="s">
        <v>44</v>
      </c>
      <c r="D45" s="26" t="s">
        <v>44</v>
      </c>
      <c r="E45" s="26" t="s">
        <v>221</v>
      </c>
      <c r="F45" s="26" t="s">
        <v>221</v>
      </c>
      <c r="G45" s="26" t="s">
        <v>44</v>
      </c>
      <c r="H45" s="26" t="s">
        <v>221</v>
      </c>
      <c r="I45" s="26" t="s">
        <v>44</v>
      </c>
      <c r="J45" s="26" t="s">
        <v>44</v>
      </c>
      <c r="K45" s="26" t="s">
        <v>44</v>
      </c>
      <c r="L45" s="26" t="s">
        <v>159</v>
      </c>
      <c r="M45" s="17">
        <v>66</v>
      </c>
      <c r="N45" s="26" t="s">
        <v>221</v>
      </c>
      <c r="O45" s="26" t="s">
        <v>221</v>
      </c>
      <c r="P45" s="26" t="s">
        <v>44</v>
      </c>
      <c r="Q45" s="26" t="s">
        <v>257</v>
      </c>
      <c r="R45" s="26" t="s">
        <v>159</v>
      </c>
      <c r="S45" s="26" t="s">
        <v>44</v>
      </c>
      <c r="T45" s="26" t="s">
        <v>44</v>
      </c>
      <c r="U45" s="26" t="s">
        <v>44</v>
      </c>
      <c r="V45" s="26" t="s">
        <v>159</v>
      </c>
    </row>
    <row r="46" spans="1:22" ht="16.5" customHeight="1" x14ac:dyDescent="0.15">
      <c r="A46" s="15" t="s">
        <v>228</v>
      </c>
      <c r="B46" s="16" t="s">
        <v>54</v>
      </c>
      <c r="C46" s="26" t="s">
        <v>44</v>
      </c>
      <c r="D46" s="26" t="s">
        <v>44</v>
      </c>
      <c r="E46" s="26" t="s">
        <v>221</v>
      </c>
      <c r="F46" s="26" t="s">
        <v>221</v>
      </c>
      <c r="G46" s="26" t="s">
        <v>44</v>
      </c>
      <c r="H46" s="26" t="s">
        <v>221</v>
      </c>
      <c r="I46" s="26" t="s">
        <v>44</v>
      </c>
      <c r="J46" s="26" t="s">
        <v>44</v>
      </c>
      <c r="K46" s="26" t="s">
        <v>44</v>
      </c>
      <c r="L46" s="26" t="s">
        <v>159</v>
      </c>
      <c r="M46" s="26" t="s">
        <v>229</v>
      </c>
      <c r="N46" s="26" t="s">
        <v>221</v>
      </c>
      <c r="O46" s="17">
        <v>33</v>
      </c>
      <c r="P46" s="26" t="s">
        <v>44</v>
      </c>
      <c r="Q46" s="26" t="s">
        <v>257</v>
      </c>
      <c r="R46" s="26" t="s">
        <v>159</v>
      </c>
      <c r="S46" s="26" t="s">
        <v>44</v>
      </c>
      <c r="T46" s="26" t="s">
        <v>44</v>
      </c>
      <c r="U46" s="26" t="s">
        <v>44</v>
      </c>
      <c r="V46" s="26" t="s">
        <v>159</v>
      </c>
    </row>
    <row r="47" spans="1:22" ht="16.5" customHeight="1" x14ac:dyDescent="0.15">
      <c r="A47" s="15" t="s">
        <v>249</v>
      </c>
      <c r="B47" s="16" t="s">
        <v>54</v>
      </c>
      <c r="C47" s="26" t="s">
        <v>248</v>
      </c>
      <c r="D47" s="26" t="s">
        <v>248</v>
      </c>
      <c r="E47" s="26" t="s">
        <v>248</v>
      </c>
      <c r="F47" s="26" t="s">
        <v>248</v>
      </c>
      <c r="G47" s="26" t="s">
        <v>248</v>
      </c>
      <c r="H47" s="26" t="s">
        <v>248</v>
      </c>
      <c r="I47" s="26" t="s">
        <v>248</v>
      </c>
      <c r="J47" s="26" t="s">
        <v>248</v>
      </c>
      <c r="K47" s="26" t="s">
        <v>248</v>
      </c>
      <c r="L47" s="26" t="s">
        <v>248</v>
      </c>
      <c r="M47" s="26" t="s">
        <v>248</v>
      </c>
      <c r="N47" s="26" t="s">
        <v>248</v>
      </c>
      <c r="O47" s="26" t="s">
        <v>248</v>
      </c>
      <c r="P47" s="55">
        <v>767</v>
      </c>
      <c r="Q47" s="26" t="s">
        <v>257</v>
      </c>
      <c r="R47" s="26" t="s">
        <v>159</v>
      </c>
      <c r="S47" s="26" t="s">
        <v>44</v>
      </c>
      <c r="T47" s="26" t="s">
        <v>44</v>
      </c>
      <c r="U47" s="26" t="s">
        <v>44</v>
      </c>
      <c r="V47" s="26" t="s">
        <v>159</v>
      </c>
    </row>
    <row r="48" spans="1:22" ht="16.5" customHeight="1" x14ac:dyDescent="0.15">
      <c r="A48" s="38" t="s">
        <v>156</v>
      </c>
      <c r="B48" s="16" t="s">
        <v>54</v>
      </c>
      <c r="C48" s="26" t="s">
        <v>44</v>
      </c>
      <c r="D48" s="17">
        <v>-30</v>
      </c>
      <c r="E48" s="17">
        <v>-55</v>
      </c>
      <c r="F48" s="26" t="s">
        <v>44</v>
      </c>
      <c r="G48" s="26" t="s">
        <v>44</v>
      </c>
      <c r="H48" s="26" t="s">
        <v>44</v>
      </c>
      <c r="I48" s="26" t="s">
        <v>44</v>
      </c>
      <c r="J48" s="55">
        <v>-89</v>
      </c>
      <c r="K48" s="55">
        <v>-80</v>
      </c>
      <c r="L48" s="26" t="s">
        <v>202</v>
      </c>
      <c r="M48" s="26" t="s">
        <v>214</v>
      </c>
      <c r="N48" s="26" t="s">
        <v>221</v>
      </c>
      <c r="O48" s="26" t="s">
        <v>221</v>
      </c>
      <c r="P48" s="26" t="s">
        <v>44</v>
      </c>
      <c r="Q48" s="26" t="s">
        <v>257</v>
      </c>
      <c r="R48" s="26" t="s">
        <v>159</v>
      </c>
      <c r="S48" s="26" t="s">
        <v>159</v>
      </c>
      <c r="T48" s="26" t="s">
        <v>159</v>
      </c>
      <c r="U48" s="26" t="s">
        <v>159</v>
      </c>
      <c r="V48" s="26" t="s">
        <v>159</v>
      </c>
    </row>
    <row r="49" spans="1:22" ht="16.5" customHeight="1" x14ac:dyDescent="0.15">
      <c r="A49" s="38" t="s">
        <v>157</v>
      </c>
      <c r="B49" s="16" t="s">
        <v>54</v>
      </c>
      <c r="C49" s="26" t="s">
        <v>44</v>
      </c>
      <c r="D49" s="17">
        <v>-8</v>
      </c>
      <c r="E49" s="26" t="s">
        <v>44</v>
      </c>
      <c r="F49" s="26" t="s">
        <v>44</v>
      </c>
      <c r="G49" s="26" t="s">
        <v>44</v>
      </c>
      <c r="H49" s="26" t="s">
        <v>44</v>
      </c>
      <c r="I49" s="26" t="s">
        <v>44</v>
      </c>
      <c r="J49" s="26" t="s">
        <v>44</v>
      </c>
      <c r="K49" s="26" t="s">
        <v>44</v>
      </c>
      <c r="L49" s="26" t="s">
        <v>202</v>
      </c>
      <c r="M49" s="26" t="s">
        <v>214</v>
      </c>
      <c r="N49" s="26" t="s">
        <v>221</v>
      </c>
      <c r="O49" s="26" t="s">
        <v>221</v>
      </c>
      <c r="P49" s="26" t="s">
        <v>44</v>
      </c>
      <c r="Q49" s="26" t="s">
        <v>257</v>
      </c>
      <c r="R49" s="26" t="s">
        <v>159</v>
      </c>
      <c r="S49" s="26" t="s">
        <v>159</v>
      </c>
      <c r="T49" s="26" t="s">
        <v>159</v>
      </c>
      <c r="U49" s="26" t="s">
        <v>159</v>
      </c>
      <c r="V49" s="26" t="s">
        <v>159</v>
      </c>
    </row>
    <row r="50" spans="1:22" ht="16.5" customHeight="1" x14ac:dyDescent="0.15">
      <c r="A50" s="15" t="s">
        <v>138</v>
      </c>
      <c r="B50" s="16" t="s">
        <v>54</v>
      </c>
      <c r="C50" s="26" t="s">
        <v>44</v>
      </c>
      <c r="D50" s="26" t="s">
        <v>44</v>
      </c>
      <c r="E50" s="26" t="s">
        <v>44</v>
      </c>
      <c r="F50" s="17">
        <v>-401</v>
      </c>
      <c r="G50" s="26" t="s">
        <v>44</v>
      </c>
      <c r="H50" s="17">
        <v>-2</v>
      </c>
      <c r="I50" s="26" t="s">
        <v>44</v>
      </c>
      <c r="J50" s="26" t="s">
        <v>44</v>
      </c>
      <c r="K50" s="26" t="s">
        <v>44</v>
      </c>
      <c r="L50" s="26" t="s">
        <v>202</v>
      </c>
      <c r="M50" s="26" t="s">
        <v>214</v>
      </c>
      <c r="N50" s="26" t="s">
        <v>221</v>
      </c>
      <c r="O50" s="26" t="s">
        <v>221</v>
      </c>
      <c r="P50" s="26" t="s">
        <v>44</v>
      </c>
      <c r="Q50" s="26" t="s">
        <v>257</v>
      </c>
      <c r="R50" s="26" t="s">
        <v>159</v>
      </c>
      <c r="S50" s="26" t="s">
        <v>159</v>
      </c>
      <c r="T50" s="26" t="s">
        <v>159</v>
      </c>
      <c r="U50" s="26" t="s">
        <v>159</v>
      </c>
      <c r="V50" s="26" t="s">
        <v>159</v>
      </c>
    </row>
    <row r="51" spans="1:22" ht="16.5" customHeight="1" x14ac:dyDescent="0.15">
      <c r="A51" s="15" t="s">
        <v>203</v>
      </c>
      <c r="B51" s="16" t="s">
        <v>54</v>
      </c>
      <c r="C51" s="26" t="s">
        <v>204</v>
      </c>
      <c r="D51" s="26" t="s">
        <v>204</v>
      </c>
      <c r="E51" s="26" t="s">
        <v>204</v>
      </c>
      <c r="F51" s="26" t="s">
        <v>204</v>
      </c>
      <c r="G51" s="26" t="s">
        <v>204</v>
      </c>
      <c r="H51" s="26" t="s">
        <v>204</v>
      </c>
      <c r="I51" s="26" t="s">
        <v>204</v>
      </c>
      <c r="J51" s="26" t="s">
        <v>204</v>
      </c>
      <c r="K51" s="17">
        <v>-35</v>
      </c>
      <c r="L51" s="17">
        <v>-144</v>
      </c>
      <c r="M51" s="17">
        <v>-144</v>
      </c>
      <c r="N51" s="26" t="s">
        <v>221</v>
      </c>
      <c r="O51" s="26" t="s">
        <v>221</v>
      </c>
      <c r="P51" s="26" t="s">
        <v>44</v>
      </c>
      <c r="Q51" s="26" t="s">
        <v>257</v>
      </c>
      <c r="R51" s="26" t="s">
        <v>159</v>
      </c>
      <c r="S51" s="26" t="s">
        <v>159</v>
      </c>
      <c r="T51" s="26" t="s">
        <v>159</v>
      </c>
      <c r="U51" s="26" t="s">
        <v>159</v>
      </c>
      <c r="V51" s="17">
        <v>-2344</v>
      </c>
    </row>
    <row r="52" spans="1:22" ht="16.5" customHeight="1" x14ac:dyDescent="0.15">
      <c r="A52" s="15" t="s">
        <v>277</v>
      </c>
      <c r="B52" s="16" t="s">
        <v>54</v>
      </c>
      <c r="C52" s="26"/>
      <c r="D52" s="26"/>
      <c r="E52" s="26"/>
      <c r="F52" s="26"/>
      <c r="G52" s="26"/>
      <c r="H52" s="26"/>
      <c r="I52" s="26"/>
      <c r="J52" s="26"/>
      <c r="K52" s="17"/>
      <c r="L52" s="17"/>
      <c r="M52" s="17"/>
      <c r="N52" s="26"/>
      <c r="O52" s="26"/>
      <c r="P52" s="26"/>
      <c r="Q52" s="26"/>
      <c r="R52" s="26"/>
      <c r="S52" s="26"/>
      <c r="T52" s="26"/>
      <c r="U52" s="17">
        <v>69</v>
      </c>
      <c r="V52" s="26" t="s">
        <v>159</v>
      </c>
    </row>
    <row r="53" spans="1:22" ht="16.5" customHeight="1" x14ac:dyDescent="0.15">
      <c r="A53" s="15" t="s">
        <v>139</v>
      </c>
      <c r="B53" s="16" t="s">
        <v>54</v>
      </c>
      <c r="C53" s="17">
        <v>-41</v>
      </c>
      <c r="D53" s="17">
        <v>-9</v>
      </c>
      <c r="E53" s="17">
        <v>-15</v>
      </c>
      <c r="F53" s="17">
        <v>-8</v>
      </c>
      <c r="G53" s="17">
        <v>-8</v>
      </c>
      <c r="H53" s="17">
        <v>-21</v>
      </c>
      <c r="I53" s="17">
        <v>-20</v>
      </c>
      <c r="J53" s="17">
        <v>-3</v>
      </c>
      <c r="K53" s="17">
        <v>-2</v>
      </c>
      <c r="L53" s="17">
        <v>-1</v>
      </c>
      <c r="M53" s="17">
        <v>-8</v>
      </c>
      <c r="N53" s="17">
        <v>-2</v>
      </c>
      <c r="O53" s="17">
        <v>0</v>
      </c>
      <c r="P53" s="17">
        <v>-5</v>
      </c>
      <c r="Q53" s="55">
        <v>-1</v>
      </c>
      <c r="R53" s="55">
        <v>-32</v>
      </c>
      <c r="S53" s="17">
        <v>-3</v>
      </c>
      <c r="T53" s="17">
        <v>-25</v>
      </c>
      <c r="U53" s="17">
        <v>-14</v>
      </c>
      <c r="V53" s="17">
        <v>-625</v>
      </c>
    </row>
    <row r="54" spans="1:22" ht="16.5" customHeight="1" x14ac:dyDescent="0.15">
      <c r="A54" s="15" t="s">
        <v>232</v>
      </c>
      <c r="B54" s="16" t="s">
        <v>54</v>
      </c>
      <c r="C54" s="17">
        <v>-67</v>
      </c>
      <c r="D54" s="17">
        <v>-61</v>
      </c>
      <c r="E54" s="17">
        <v>-15</v>
      </c>
      <c r="F54" s="17">
        <v>-54</v>
      </c>
      <c r="G54" s="17">
        <v>-11</v>
      </c>
      <c r="H54" s="17">
        <v>-11</v>
      </c>
      <c r="I54" s="17">
        <v>-59</v>
      </c>
      <c r="J54" s="17">
        <v>-19</v>
      </c>
      <c r="K54" s="17">
        <v>-17</v>
      </c>
      <c r="L54" s="17">
        <v>-90</v>
      </c>
      <c r="M54" s="17">
        <v>-42</v>
      </c>
      <c r="N54" s="17">
        <v>-13</v>
      </c>
      <c r="O54" s="17">
        <v>-59</v>
      </c>
      <c r="P54" s="17">
        <v>-58</v>
      </c>
      <c r="Q54" s="17">
        <v>-9</v>
      </c>
      <c r="R54" s="17">
        <v>-3</v>
      </c>
      <c r="S54" s="17">
        <v>-27</v>
      </c>
      <c r="T54" s="17">
        <v>-22</v>
      </c>
      <c r="U54" s="17">
        <v>-234</v>
      </c>
      <c r="V54" s="17">
        <v>-166</v>
      </c>
    </row>
    <row r="55" spans="1:22" ht="16.5" customHeight="1" x14ac:dyDescent="0.15">
      <c r="A55" s="15" t="s">
        <v>233</v>
      </c>
      <c r="B55" s="16" t="s">
        <v>54</v>
      </c>
      <c r="C55" s="17">
        <v>6</v>
      </c>
      <c r="D55" s="17">
        <v>19</v>
      </c>
      <c r="E55" s="17">
        <v>17</v>
      </c>
      <c r="F55" s="17">
        <v>12</v>
      </c>
      <c r="G55" s="17">
        <v>12</v>
      </c>
      <c r="H55" s="17">
        <v>12</v>
      </c>
      <c r="I55" s="17">
        <v>10</v>
      </c>
      <c r="J55" s="17">
        <v>59</v>
      </c>
      <c r="K55" s="17">
        <v>12</v>
      </c>
      <c r="L55" s="17">
        <v>14</v>
      </c>
      <c r="M55" s="17">
        <v>16</v>
      </c>
      <c r="N55" s="17">
        <v>14</v>
      </c>
      <c r="O55" s="17">
        <v>50</v>
      </c>
      <c r="P55" s="17">
        <v>16</v>
      </c>
      <c r="Q55" s="17">
        <v>54</v>
      </c>
      <c r="R55" s="17">
        <v>17</v>
      </c>
      <c r="S55" s="17">
        <v>19</v>
      </c>
      <c r="T55" s="17">
        <v>21</v>
      </c>
      <c r="U55" s="17">
        <v>51</v>
      </c>
      <c r="V55" s="17">
        <v>20</v>
      </c>
    </row>
    <row r="56" spans="1:22" ht="16.5" customHeight="1" x14ac:dyDescent="0.15">
      <c r="A56" s="15" t="s">
        <v>140</v>
      </c>
      <c r="B56" s="16" t="s">
        <v>54</v>
      </c>
      <c r="C56" s="26" t="s">
        <v>44</v>
      </c>
      <c r="D56" s="26" t="s">
        <v>44</v>
      </c>
      <c r="E56" s="26" t="s">
        <v>44</v>
      </c>
      <c r="F56" s="17">
        <v>100</v>
      </c>
      <c r="G56" s="26" t="s">
        <v>44</v>
      </c>
      <c r="H56" s="26" t="s">
        <v>44</v>
      </c>
      <c r="I56" s="26" t="s">
        <v>44</v>
      </c>
      <c r="J56" s="26" t="s">
        <v>44</v>
      </c>
      <c r="K56" s="26" t="s">
        <v>44</v>
      </c>
      <c r="L56" s="26" t="s">
        <v>202</v>
      </c>
      <c r="M56" s="26" t="s">
        <v>214</v>
      </c>
      <c r="N56" s="26" t="s">
        <v>221</v>
      </c>
      <c r="O56" s="26" t="s">
        <v>221</v>
      </c>
      <c r="P56" s="26" t="s">
        <v>44</v>
      </c>
      <c r="Q56" s="26" t="s">
        <v>257</v>
      </c>
      <c r="R56" s="26" t="s">
        <v>159</v>
      </c>
      <c r="S56" s="26" t="s">
        <v>159</v>
      </c>
      <c r="T56" s="26" t="s">
        <v>159</v>
      </c>
      <c r="U56" s="26" t="s">
        <v>159</v>
      </c>
      <c r="V56" s="26" t="s">
        <v>159</v>
      </c>
    </row>
    <row r="57" spans="1:22" ht="16.5" customHeight="1" x14ac:dyDescent="0.15">
      <c r="A57" s="15" t="s">
        <v>187</v>
      </c>
      <c r="B57" s="16" t="s">
        <v>54</v>
      </c>
      <c r="C57" s="26" t="s">
        <v>44</v>
      </c>
      <c r="D57" s="26" t="s">
        <v>44</v>
      </c>
      <c r="E57" s="26" t="s">
        <v>44</v>
      </c>
      <c r="F57" s="26" t="s">
        <v>44</v>
      </c>
      <c r="G57" s="26" t="s">
        <v>44</v>
      </c>
      <c r="H57" s="26" t="s">
        <v>44</v>
      </c>
      <c r="I57" s="17">
        <v>-358</v>
      </c>
      <c r="J57" s="17">
        <v>0</v>
      </c>
      <c r="K57" s="26" t="s">
        <v>44</v>
      </c>
      <c r="L57" s="26" t="s">
        <v>202</v>
      </c>
      <c r="M57" s="26" t="s">
        <v>214</v>
      </c>
      <c r="N57" s="26" t="s">
        <v>221</v>
      </c>
      <c r="O57" s="26" t="s">
        <v>221</v>
      </c>
      <c r="P57" s="26" t="s">
        <v>44</v>
      </c>
      <c r="Q57" s="26" t="s">
        <v>257</v>
      </c>
      <c r="R57" s="26" t="s">
        <v>159</v>
      </c>
      <c r="S57" s="26" t="s">
        <v>159</v>
      </c>
      <c r="T57" s="26" t="s">
        <v>159</v>
      </c>
      <c r="U57" s="26" t="s">
        <v>159</v>
      </c>
      <c r="V57" s="26" t="s">
        <v>159</v>
      </c>
    </row>
    <row r="58" spans="1:22" ht="16.5" customHeight="1" x14ac:dyDescent="0.15">
      <c r="A58" s="15" t="s">
        <v>194</v>
      </c>
      <c r="B58" s="16" t="s">
        <v>54</v>
      </c>
      <c r="C58" s="26" t="s">
        <v>44</v>
      </c>
      <c r="D58" s="26" t="s">
        <v>44</v>
      </c>
      <c r="E58" s="26" t="s">
        <v>44</v>
      </c>
      <c r="F58" s="26" t="s">
        <v>44</v>
      </c>
      <c r="G58" s="26" t="s">
        <v>44</v>
      </c>
      <c r="H58" s="26" t="s">
        <v>44</v>
      </c>
      <c r="I58" s="26" t="s">
        <v>195</v>
      </c>
      <c r="J58" s="17">
        <v>10</v>
      </c>
      <c r="K58" s="26" t="s">
        <v>44</v>
      </c>
      <c r="L58" s="26" t="s">
        <v>202</v>
      </c>
      <c r="M58" s="26" t="s">
        <v>214</v>
      </c>
      <c r="N58" s="26" t="s">
        <v>221</v>
      </c>
      <c r="O58" s="26" t="s">
        <v>221</v>
      </c>
      <c r="P58" s="26" t="s">
        <v>44</v>
      </c>
      <c r="Q58" s="26" t="s">
        <v>257</v>
      </c>
      <c r="R58" s="26" t="s">
        <v>159</v>
      </c>
      <c r="S58" s="26" t="s">
        <v>159</v>
      </c>
      <c r="T58" s="26" t="s">
        <v>159</v>
      </c>
      <c r="U58" s="26" t="s">
        <v>159</v>
      </c>
      <c r="V58" s="26" t="s">
        <v>159</v>
      </c>
    </row>
    <row r="59" spans="1:22" ht="16.5" customHeight="1" x14ac:dyDescent="0.15">
      <c r="A59" s="15" t="s">
        <v>188</v>
      </c>
      <c r="B59" s="16" t="s">
        <v>54</v>
      </c>
      <c r="C59" s="26" t="s">
        <v>44</v>
      </c>
      <c r="D59" s="26" t="s">
        <v>44</v>
      </c>
      <c r="E59" s="26" t="s">
        <v>44</v>
      </c>
      <c r="F59" s="26" t="s">
        <v>44</v>
      </c>
      <c r="G59" s="26" t="s">
        <v>44</v>
      </c>
      <c r="H59" s="26" t="s">
        <v>44</v>
      </c>
      <c r="I59" s="17">
        <v>142</v>
      </c>
      <c r="J59" s="17">
        <v>-11</v>
      </c>
      <c r="K59" s="17">
        <v>27</v>
      </c>
      <c r="L59" s="17">
        <v>7</v>
      </c>
      <c r="M59" s="17">
        <v>34</v>
      </c>
      <c r="N59" s="17">
        <v>41</v>
      </c>
      <c r="O59" s="17">
        <v>28</v>
      </c>
      <c r="P59" s="17">
        <v>-269</v>
      </c>
      <c r="Q59" s="26" t="s">
        <v>257</v>
      </c>
      <c r="R59" s="26" t="s">
        <v>159</v>
      </c>
      <c r="S59" s="26" t="s">
        <v>159</v>
      </c>
      <c r="T59" s="26" t="s">
        <v>159</v>
      </c>
      <c r="U59" s="26" t="s">
        <v>159</v>
      </c>
      <c r="V59" s="26" t="s">
        <v>159</v>
      </c>
    </row>
    <row r="60" spans="1:22" ht="16.5" customHeight="1" x14ac:dyDescent="0.15">
      <c r="A60" s="15" t="s">
        <v>80</v>
      </c>
      <c r="B60" s="16" t="s">
        <v>54</v>
      </c>
      <c r="C60" s="17">
        <v>-2</v>
      </c>
      <c r="D60" s="17">
        <v>-14</v>
      </c>
      <c r="E60" s="17">
        <v>10</v>
      </c>
      <c r="F60" s="17">
        <v>-13</v>
      </c>
      <c r="G60" s="17">
        <v>-1</v>
      </c>
      <c r="H60" s="17">
        <v>-3</v>
      </c>
      <c r="I60" s="17">
        <v>-19</v>
      </c>
      <c r="J60" s="17">
        <v>-16</v>
      </c>
      <c r="K60" s="17">
        <v>-75</v>
      </c>
      <c r="L60" s="17">
        <v>-70</v>
      </c>
      <c r="M60" s="17">
        <v>330</v>
      </c>
      <c r="N60" s="17">
        <v>-62</v>
      </c>
      <c r="O60" s="17">
        <v>-77</v>
      </c>
      <c r="P60" s="17">
        <v>-194</v>
      </c>
      <c r="Q60" s="17">
        <v>71</v>
      </c>
      <c r="R60" s="17">
        <v>-74</v>
      </c>
      <c r="S60" s="17">
        <v>-40</v>
      </c>
      <c r="T60" s="17">
        <v>94</v>
      </c>
      <c r="U60" s="17">
        <v>79</v>
      </c>
      <c r="V60" s="17">
        <v>-228</v>
      </c>
    </row>
    <row r="61" spans="1:22" ht="16.5" customHeight="1" x14ac:dyDescent="0.15">
      <c r="A61" s="12" t="s">
        <v>141</v>
      </c>
      <c r="B61" s="13" t="s">
        <v>54</v>
      </c>
      <c r="C61" s="19">
        <v>-187</v>
      </c>
      <c r="D61" s="19">
        <v>-423</v>
      </c>
      <c r="E61" s="19">
        <v>-1215</v>
      </c>
      <c r="F61" s="19">
        <v>-927</v>
      </c>
      <c r="G61" s="19">
        <v>-422</v>
      </c>
      <c r="H61" s="19">
        <v>-214</v>
      </c>
      <c r="I61" s="19">
        <v>-1239</v>
      </c>
      <c r="J61" s="19">
        <v>-2298</v>
      </c>
      <c r="K61" s="19">
        <v>1109</v>
      </c>
      <c r="L61" s="19">
        <v>-1771</v>
      </c>
      <c r="M61" s="19">
        <v>-1044</v>
      </c>
      <c r="N61" s="19">
        <v>-1156</v>
      </c>
      <c r="O61" s="19">
        <v>3</v>
      </c>
      <c r="P61" s="19">
        <v>180</v>
      </c>
      <c r="Q61" s="19">
        <v>-1349</v>
      </c>
      <c r="R61" s="19">
        <v>-375</v>
      </c>
      <c r="S61" s="17">
        <v>-1180</v>
      </c>
      <c r="T61" s="17">
        <v>-215</v>
      </c>
      <c r="U61" s="17">
        <v>-477</v>
      </c>
      <c r="V61" s="17">
        <v>-3266</v>
      </c>
    </row>
    <row r="62" spans="1:22" ht="16.5" customHeight="1" x14ac:dyDescent="0.15">
      <c r="A62" s="6" t="s">
        <v>142</v>
      </c>
      <c r="B62" s="7"/>
      <c r="C62" s="7"/>
      <c r="D62" s="7"/>
      <c r="E62" s="7"/>
      <c r="F62" s="7"/>
      <c r="G62" s="7"/>
      <c r="H62" s="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6.5" customHeight="1" x14ac:dyDescent="0.15">
      <c r="A63" s="39" t="s">
        <v>158</v>
      </c>
      <c r="B63" s="10" t="s">
        <v>54</v>
      </c>
      <c r="C63" s="54" t="s">
        <v>44</v>
      </c>
      <c r="D63" s="11">
        <v>50</v>
      </c>
      <c r="E63" s="11">
        <v>-120</v>
      </c>
      <c r="F63" s="54" t="s">
        <v>44</v>
      </c>
      <c r="G63" s="54" t="s">
        <v>44</v>
      </c>
      <c r="H63" s="54" t="s">
        <v>44</v>
      </c>
      <c r="I63" s="54" t="s">
        <v>44</v>
      </c>
      <c r="J63" s="11">
        <v>600</v>
      </c>
      <c r="K63" s="54" t="s">
        <v>44</v>
      </c>
      <c r="L63" s="27" t="s">
        <v>202</v>
      </c>
      <c r="M63" s="25">
        <v>295</v>
      </c>
      <c r="N63" s="27" t="s">
        <v>221</v>
      </c>
      <c r="O63" s="27" t="s">
        <v>221</v>
      </c>
      <c r="P63" s="27" t="s">
        <v>44</v>
      </c>
      <c r="Q63" s="27" t="s">
        <v>257</v>
      </c>
      <c r="R63" s="27" t="s">
        <v>159</v>
      </c>
      <c r="S63" s="27" t="s">
        <v>264</v>
      </c>
      <c r="T63" s="27" t="s">
        <v>268</v>
      </c>
      <c r="U63" s="27" t="s">
        <v>159</v>
      </c>
      <c r="V63" s="27" t="s">
        <v>159</v>
      </c>
    </row>
    <row r="64" spans="1:22" ht="16.5" customHeight="1" x14ac:dyDescent="0.15">
      <c r="A64" s="53" t="s">
        <v>189</v>
      </c>
      <c r="B64" s="16" t="s">
        <v>54</v>
      </c>
      <c r="C64" s="27" t="s">
        <v>44</v>
      </c>
      <c r="D64" s="27" t="s">
        <v>44</v>
      </c>
      <c r="E64" s="27" t="s">
        <v>44</v>
      </c>
      <c r="F64" s="27" t="s">
        <v>44</v>
      </c>
      <c r="G64" s="27" t="s">
        <v>44</v>
      </c>
      <c r="H64" s="27" t="s">
        <v>44</v>
      </c>
      <c r="I64" s="25">
        <v>-30</v>
      </c>
      <c r="J64" s="25">
        <v>-40</v>
      </c>
      <c r="K64" s="25">
        <v>-600</v>
      </c>
      <c r="L64" s="27" t="s">
        <v>202</v>
      </c>
      <c r="M64" s="25">
        <v>-910</v>
      </c>
      <c r="N64" s="25">
        <v>-5</v>
      </c>
      <c r="O64" s="25">
        <v>-60</v>
      </c>
      <c r="P64" s="25">
        <v>20</v>
      </c>
      <c r="Q64" s="25">
        <v>15</v>
      </c>
      <c r="R64" s="27" t="s">
        <v>159</v>
      </c>
      <c r="S64" s="25">
        <v>497</v>
      </c>
      <c r="T64" s="25">
        <v>-570</v>
      </c>
      <c r="U64" s="27" t="s">
        <v>159</v>
      </c>
      <c r="V64" s="17">
        <v>1150</v>
      </c>
    </row>
    <row r="65" spans="1:22" ht="16.5" customHeight="1" x14ac:dyDescent="0.15">
      <c r="A65" s="15" t="s">
        <v>143</v>
      </c>
      <c r="B65" s="16" t="s">
        <v>54</v>
      </c>
      <c r="C65" s="17">
        <v>700</v>
      </c>
      <c r="D65" s="26" t="s">
        <v>159</v>
      </c>
      <c r="E65" s="17">
        <v>2250</v>
      </c>
      <c r="F65" s="17">
        <v>2210</v>
      </c>
      <c r="G65" s="17">
        <v>1100</v>
      </c>
      <c r="H65" s="17">
        <v>1350</v>
      </c>
      <c r="I65" s="17">
        <v>2600</v>
      </c>
      <c r="J65" s="17">
        <v>2050</v>
      </c>
      <c r="K65" s="17">
        <v>2570</v>
      </c>
      <c r="L65" s="17">
        <v>2900</v>
      </c>
      <c r="M65" s="17">
        <v>4914</v>
      </c>
      <c r="N65" s="17">
        <v>4048</v>
      </c>
      <c r="O65" s="17">
        <v>3180</v>
      </c>
      <c r="P65" s="17">
        <v>2660</v>
      </c>
      <c r="Q65" s="17">
        <v>5108</v>
      </c>
      <c r="R65" s="17">
        <v>3050</v>
      </c>
      <c r="S65" s="17">
        <v>3970</v>
      </c>
      <c r="T65" s="17">
        <v>3700</v>
      </c>
      <c r="U65" s="17">
        <v>1450</v>
      </c>
      <c r="V65" s="17">
        <v>2150</v>
      </c>
    </row>
    <row r="66" spans="1:22" ht="16.5" customHeight="1" x14ac:dyDescent="0.15">
      <c r="A66" s="15" t="s">
        <v>144</v>
      </c>
      <c r="B66" s="16" t="s">
        <v>54</v>
      </c>
      <c r="C66" s="17">
        <v>-569</v>
      </c>
      <c r="D66" s="17">
        <v>-524</v>
      </c>
      <c r="E66" s="17">
        <v>-998</v>
      </c>
      <c r="F66" s="17">
        <v>-1130</v>
      </c>
      <c r="G66" s="17">
        <v>-1079</v>
      </c>
      <c r="H66" s="17">
        <v>-1499</v>
      </c>
      <c r="I66" s="17">
        <v>-1574</v>
      </c>
      <c r="J66" s="17">
        <v>-1473</v>
      </c>
      <c r="K66" s="17">
        <v>-2167</v>
      </c>
      <c r="L66" s="17">
        <v>-2018</v>
      </c>
      <c r="M66" s="17">
        <v>-3327</v>
      </c>
      <c r="N66" s="17">
        <v>-3024</v>
      </c>
      <c r="O66" s="17">
        <v>-4152</v>
      </c>
      <c r="P66" s="17">
        <v>-3694</v>
      </c>
      <c r="Q66" s="17">
        <v>-4356</v>
      </c>
      <c r="R66" s="17">
        <v>-3943</v>
      </c>
      <c r="S66" s="17">
        <v>-3401</v>
      </c>
      <c r="T66" s="17">
        <v>-3627</v>
      </c>
      <c r="U66" s="17">
        <v>-3627</v>
      </c>
      <c r="V66" s="17">
        <v>-2840</v>
      </c>
    </row>
    <row r="67" spans="1:22" ht="16.5" customHeight="1" x14ac:dyDescent="0.15">
      <c r="A67" s="15" t="s">
        <v>190</v>
      </c>
      <c r="B67" s="16" t="s">
        <v>54</v>
      </c>
      <c r="C67" s="27" t="s">
        <v>44</v>
      </c>
      <c r="D67" s="27" t="s">
        <v>44</v>
      </c>
      <c r="E67" s="27" t="s">
        <v>44</v>
      </c>
      <c r="F67" s="27" t="s">
        <v>44</v>
      </c>
      <c r="G67" s="27" t="s">
        <v>44</v>
      </c>
      <c r="H67" s="27" t="s">
        <v>44</v>
      </c>
      <c r="I67" s="17">
        <v>-2</v>
      </c>
      <c r="J67" s="17">
        <v>-5</v>
      </c>
      <c r="K67" s="17">
        <v>-8</v>
      </c>
      <c r="L67" s="17">
        <v>-9</v>
      </c>
      <c r="M67" s="17">
        <v>-60</v>
      </c>
      <c r="N67" s="17">
        <v>-76</v>
      </c>
      <c r="O67" s="17">
        <v>-60</v>
      </c>
      <c r="P67" s="17">
        <v>-63</v>
      </c>
      <c r="Q67" s="17">
        <v>-57</v>
      </c>
      <c r="R67" s="17">
        <v>-47</v>
      </c>
      <c r="S67" s="17">
        <v>-41</v>
      </c>
      <c r="T67" s="17">
        <v>-42</v>
      </c>
      <c r="U67" s="17">
        <v>-39</v>
      </c>
      <c r="V67" s="17">
        <v>-31</v>
      </c>
    </row>
    <row r="68" spans="1:22" ht="16.5" customHeight="1" x14ac:dyDescent="0.15">
      <c r="A68" s="15" t="s">
        <v>145</v>
      </c>
      <c r="B68" s="16" t="s">
        <v>54</v>
      </c>
      <c r="C68" s="17">
        <v>-200</v>
      </c>
      <c r="D68" s="17">
        <v>-100</v>
      </c>
      <c r="E68" s="26" t="s">
        <v>44</v>
      </c>
      <c r="F68" s="26" t="s">
        <v>44</v>
      </c>
      <c r="G68" s="17">
        <v>-500</v>
      </c>
      <c r="H68" s="26" t="s">
        <v>44</v>
      </c>
      <c r="I68" s="26" t="s">
        <v>44</v>
      </c>
      <c r="J68" s="26" t="s">
        <v>44</v>
      </c>
      <c r="K68" s="26" t="s">
        <v>44</v>
      </c>
      <c r="L68" s="26" t="s">
        <v>202</v>
      </c>
      <c r="M68" s="17">
        <v>-205</v>
      </c>
      <c r="N68" s="17">
        <v>-5</v>
      </c>
      <c r="O68" s="26" t="s">
        <v>229</v>
      </c>
      <c r="P68" s="26" t="s">
        <v>44</v>
      </c>
      <c r="Q68" s="26" t="s">
        <v>257</v>
      </c>
      <c r="R68" s="26" t="s">
        <v>159</v>
      </c>
      <c r="S68" s="26" t="s">
        <v>44</v>
      </c>
      <c r="T68" s="26" t="s">
        <v>268</v>
      </c>
      <c r="U68" s="26" t="s">
        <v>159</v>
      </c>
      <c r="V68" s="27" t="s">
        <v>159</v>
      </c>
    </row>
    <row r="69" spans="1:22" ht="16.5" customHeight="1" x14ac:dyDescent="0.15">
      <c r="A69" s="15" t="s">
        <v>160</v>
      </c>
      <c r="B69" s="16" t="s">
        <v>54</v>
      </c>
      <c r="C69" s="17">
        <v>252</v>
      </c>
      <c r="D69" s="26" t="s">
        <v>159</v>
      </c>
      <c r="E69" s="26" t="s">
        <v>159</v>
      </c>
      <c r="F69" s="26" t="s">
        <v>159</v>
      </c>
      <c r="G69" s="26" t="s">
        <v>159</v>
      </c>
      <c r="H69" s="26" t="s">
        <v>44</v>
      </c>
      <c r="I69" s="26" t="s">
        <v>44</v>
      </c>
      <c r="J69" s="26" t="s">
        <v>44</v>
      </c>
      <c r="K69" s="26" t="s">
        <v>44</v>
      </c>
      <c r="L69" s="26" t="s">
        <v>202</v>
      </c>
      <c r="M69" s="26" t="s">
        <v>214</v>
      </c>
      <c r="N69" s="26" t="s">
        <v>221</v>
      </c>
      <c r="O69" s="26" t="s">
        <v>221</v>
      </c>
      <c r="P69" s="26" t="s">
        <v>44</v>
      </c>
      <c r="Q69" s="26" t="s">
        <v>257</v>
      </c>
      <c r="R69" s="26" t="s">
        <v>159</v>
      </c>
      <c r="S69" s="26" t="s">
        <v>159</v>
      </c>
      <c r="T69" s="26" t="s">
        <v>268</v>
      </c>
      <c r="U69" s="26" t="s">
        <v>159</v>
      </c>
      <c r="V69" s="27" t="s">
        <v>159</v>
      </c>
    </row>
    <row r="70" spans="1:22" ht="16.5" customHeight="1" x14ac:dyDescent="0.15">
      <c r="A70" s="15" t="s">
        <v>146</v>
      </c>
      <c r="B70" s="16" t="s">
        <v>54</v>
      </c>
      <c r="C70" s="26" t="s">
        <v>159</v>
      </c>
      <c r="D70" s="26" t="s">
        <v>159</v>
      </c>
      <c r="E70" s="26" t="s">
        <v>159</v>
      </c>
      <c r="F70" s="17">
        <v>357</v>
      </c>
      <c r="G70" s="26" t="s">
        <v>159</v>
      </c>
      <c r="H70" s="17">
        <v>-30</v>
      </c>
      <c r="I70" s="17">
        <v>-30</v>
      </c>
      <c r="J70" s="26" t="s">
        <v>193</v>
      </c>
      <c r="K70" s="26" t="s">
        <v>159</v>
      </c>
      <c r="L70" s="26" t="s">
        <v>202</v>
      </c>
      <c r="M70" s="26" t="s">
        <v>214</v>
      </c>
      <c r="N70" s="26" t="s">
        <v>221</v>
      </c>
      <c r="O70" s="26" t="s">
        <v>221</v>
      </c>
      <c r="P70" s="26" t="s">
        <v>44</v>
      </c>
      <c r="Q70" s="26" t="s">
        <v>257</v>
      </c>
      <c r="R70" s="26" t="s">
        <v>159</v>
      </c>
      <c r="S70" s="26" t="s">
        <v>159</v>
      </c>
      <c r="T70" s="26" t="s">
        <v>268</v>
      </c>
      <c r="U70" s="26" t="s">
        <v>159</v>
      </c>
      <c r="V70" s="27" t="s">
        <v>159</v>
      </c>
    </row>
    <row r="71" spans="1:22" ht="16.5" customHeight="1" x14ac:dyDescent="0.15">
      <c r="A71" s="15" t="s">
        <v>147</v>
      </c>
      <c r="B71" s="16" t="s">
        <v>54</v>
      </c>
      <c r="C71" s="26" t="s">
        <v>44</v>
      </c>
      <c r="D71" s="26" t="s">
        <v>44</v>
      </c>
      <c r="E71" s="17">
        <v>-66</v>
      </c>
      <c r="F71" s="26" t="s">
        <v>44</v>
      </c>
      <c r="G71" s="17">
        <v>-86</v>
      </c>
      <c r="H71" s="17">
        <v>5</v>
      </c>
      <c r="I71" s="26" t="s">
        <v>44</v>
      </c>
      <c r="J71" s="17">
        <v>10</v>
      </c>
      <c r="K71" s="26" t="s">
        <v>159</v>
      </c>
      <c r="L71" s="26" t="s">
        <v>202</v>
      </c>
      <c r="M71" s="17">
        <v>0</v>
      </c>
      <c r="N71" s="26" t="s">
        <v>221</v>
      </c>
      <c r="O71" s="26" t="s">
        <v>221</v>
      </c>
      <c r="P71" s="26" t="s">
        <v>44</v>
      </c>
      <c r="Q71" s="55">
        <v>-80</v>
      </c>
      <c r="R71" s="26" t="s">
        <v>159</v>
      </c>
      <c r="S71" s="17">
        <v>-271</v>
      </c>
      <c r="T71" s="26" t="s">
        <v>268</v>
      </c>
      <c r="U71" s="26" t="s">
        <v>159</v>
      </c>
      <c r="V71" s="27" t="s">
        <v>159</v>
      </c>
    </row>
    <row r="72" spans="1:22" ht="16.5" customHeight="1" x14ac:dyDescent="0.15">
      <c r="A72" s="15" t="s">
        <v>148</v>
      </c>
      <c r="B72" s="16" t="s">
        <v>54</v>
      </c>
      <c r="C72" s="17">
        <v>-23</v>
      </c>
      <c r="D72" s="17">
        <v>-32</v>
      </c>
      <c r="E72" s="17">
        <v>-32</v>
      </c>
      <c r="F72" s="17">
        <v>-109</v>
      </c>
      <c r="G72" s="17">
        <v>-39</v>
      </c>
      <c r="H72" s="17">
        <v>-48</v>
      </c>
      <c r="I72" s="17">
        <v>-67</v>
      </c>
      <c r="J72" s="17">
        <v>-76</v>
      </c>
      <c r="K72" s="17">
        <v>-95</v>
      </c>
      <c r="L72" s="17">
        <v>-95</v>
      </c>
      <c r="M72" s="17">
        <v>-167</v>
      </c>
      <c r="N72" s="17">
        <v>-134</v>
      </c>
      <c r="O72" s="17">
        <v>-137</v>
      </c>
      <c r="P72" s="17">
        <v>-153</v>
      </c>
      <c r="Q72" s="17">
        <v>-153</v>
      </c>
      <c r="R72" s="17">
        <v>-152</v>
      </c>
      <c r="S72" s="17">
        <v>-160</v>
      </c>
      <c r="T72" s="17">
        <v>-150</v>
      </c>
      <c r="U72" s="17">
        <v>-150</v>
      </c>
      <c r="V72" s="17">
        <v>-150</v>
      </c>
    </row>
    <row r="73" spans="1:22" ht="16.5" customHeight="1" x14ac:dyDescent="0.15">
      <c r="A73" s="28" t="s">
        <v>149</v>
      </c>
      <c r="B73" s="29" t="s">
        <v>54</v>
      </c>
      <c r="C73" s="30">
        <v>159</v>
      </c>
      <c r="D73" s="30">
        <v>-607</v>
      </c>
      <c r="E73" s="30">
        <v>1033</v>
      </c>
      <c r="F73" s="30">
        <v>1327</v>
      </c>
      <c r="G73" s="30">
        <v>-606</v>
      </c>
      <c r="H73" s="30">
        <v>-223</v>
      </c>
      <c r="I73" s="30">
        <v>894</v>
      </c>
      <c r="J73" s="30">
        <v>1065</v>
      </c>
      <c r="K73" s="30">
        <v>-301</v>
      </c>
      <c r="L73" s="30">
        <v>776</v>
      </c>
      <c r="M73" s="30">
        <v>538</v>
      </c>
      <c r="N73" s="30">
        <v>803</v>
      </c>
      <c r="O73" s="30">
        <v>-1230</v>
      </c>
      <c r="P73" s="30">
        <v>-1231</v>
      </c>
      <c r="Q73" s="30">
        <v>474</v>
      </c>
      <c r="R73" s="30">
        <v>-1092</v>
      </c>
      <c r="S73" s="17">
        <v>590</v>
      </c>
      <c r="T73" s="17">
        <v>64</v>
      </c>
      <c r="U73" s="17">
        <v>-2366</v>
      </c>
      <c r="V73" s="17">
        <v>277</v>
      </c>
    </row>
    <row r="74" spans="1:22" ht="16.5" customHeight="1" x14ac:dyDescent="0.15">
      <c r="A74" s="6" t="s">
        <v>150</v>
      </c>
      <c r="B74" s="7"/>
      <c r="C74" s="31"/>
      <c r="D74" s="31"/>
      <c r="E74" s="31"/>
      <c r="F74" s="31"/>
      <c r="G74" s="31"/>
      <c r="H74" s="31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</row>
    <row r="75" spans="1:22" ht="16.5" customHeight="1" x14ac:dyDescent="0.15">
      <c r="A75" s="23" t="s">
        <v>152</v>
      </c>
      <c r="B75" s="24" t="s">
        <v>54</v>
      </c>
      <c r="C75" s="25">
        <v>242</v>
      </c>
      <c r="D75" s="25">
        <v>-425</v>
      </c>
      <c r="E75" s="25">
        <v>332</v>
      </c>
      <c r="F75" s="25">
        <v>750</v>
      </c>
      <c r="G75" s="25">
        <v>-440</v>
      </c>
      <c r="H75" s="25">
        <v>462</v>
      </c>
      <c r="I75" s="25">
        <v>435</v>
      </c>
      <c r="J75" s="25">
        <v>-140</v>
      </c>
      <c r="K75" s="25">
        <v>1636</v>
      </c>
      <c r="L75" s="25">
        <v>237</v>
      </c>
      <c r="M75" s="25">
        <v>505</v>
      </c>
      <c r="N75" s="25">
        <v>1201</v>
      </c>
      <c r="O75" s="25">
        <v>-567</v>
      </c>
      <c r="P75" s="25">
        <v>376</v>
      </c>
      <c r="Q75" s="25">
        <v>-358</v>
      </c>
      <c r="R75" s="25">
        <v>355</v>
      </c>
      <c r="S75" s="25">
        <v>1232</v>
      </c>
      <c r="T75" s="25">
        <v>984</v>
      </c>
      <c r="U75" s="25">
        <v>-1536</v>
      </c>
      <c r="V75" s="17">
        <v>1336</v>
      </c>
    </row>
    <row r="76" spans="1:22" ht="16.5" customHeight="1" x14ac:dyDescent="0.15">
      <c r="A76" s="15" t="s">
        <v>151</v>
      </c>
      <c r="B76" s="16" t="s">
        <v>54</v>
      </c>
      <c r="C76" s="17">
        <v>956</v>
      </c>
      <c r="D76" s="17">
        <v>1199</v>
      </c>
      <c r="E76" s="17">
        <v>773</v>
      </c>
      <c r="F76" s="17">
        <v>1118</v>
      </c>
      <c r="G76" s="17">
        <v>1868</v>
      </c>
      <c r="H76" s="17">
        <v>1428</v>
      </c>
      <c r="I76" s="17">
        <v>1891</v>
      </c>
      <c r="J76" s="17">
        <v>2326</v>
      </c>
      <c r="K76" s="17">
        <v>2185</v>
      </c>
      <c r="L76" s="17">
        <v>3822</v>
      </c>
      <c r="M76" s="17">
        <v>4059</v>
      </c>
      <c r="N76" s="17">
        <v>4565</v>
      </c>
      <c r="O76" s="17">
        <v>5767</v>
      </c>
      <c r="P76" s="17">
        <v>5199</v>
      </c>
      <c r="Q76" s="17">
        <v>5575</v>
      </c>
      <c r="R76" s="17">
        <v>5217</v>
      </c>
      <c r="S76" s="17">
        <v>5572</v>
      </c>
      <c r="T76" s="17">
        <v>6805</v>
      </c>
      <c r="U76" s="17">
        <v>7789</v>
      </c>
      <c r="V76" s="17">
        <v>6253</v>
      </c>
    </row>
    <row r="77" spans="1:22" ht="16.5" customHeight="1" x14ac:dyDescent="0.15">
      <c r="A77" s="15" t="s">
        <v>162</v>
      </c>
      <c r="B77" s="16" t="s">
        <v>54</v>
      </c>
      <c r="C77" s="26" t="s">
        <v>44</v>
      </c>
      <c r="D77" s="26" t="s">
        <v>44</v>
      </c>
      <c r="E77" s="30">
        <v>11</v>
      </c>
      <c r="F77" s="26" t="s">
        <v>44</v>
      </c>
      <c r="G77" s="26" t="s">
        <v>44</v>
      </c>
      <c r="H77" s="26" t="s">
        <v>44</v>
      </c>
      <c r="I77" s="26" t="s">
        <v>44</v>
      </c>
      <c r="J77" s="26" t="s">
        <v>44</v>
      </c>
      <c r="K77" s="26" t="s">
        <v>44</v>
      </c>
      <c r="L77" s="26" t="s">
        <v>202</v>
      </c>
      <c r="M77" s="26" t="s">
        <v>214</v>
      </c>
      <c r="N77" s="26" t="s">
        <v>44</v>
      </c>
      <c r="O77" s="26" t="s">
        <v>44</v>
      </c>
      <c r="P77" s="26" t="s">
        <v>44</v>
      </c>
      <c r="Q77" s="26" t="s">
        <v>257</v>
      </c>
      <c r="R77" s="26" t="s">
        <v>159</v>
      </c>
      <c r="S77" s="26" t="s">
        <v>264</v>
      </c>
      <c r="T77" s="26" t="s">
        <v>268</v>
      </c>
      <c r="U77" s="26" t="s">
        <v>159</v>
      </c>
      <c r="V77" s="27" t="s">
        <v>159</v>
      </c>
    </row>
    <row r="78" spans="1:22" ht="16.5" customHeight="1" x14ac:dyDescent="0.15">
      <c r="A78" s="12" t="s">
        <v>161</v>
      </c>
      <c r="B78" s="13" t="s">
        <v>54</v>
      </c>
      <c r="C78" s="19">
        <v>1199</v>
      </c>
      <c r="D78" s="19">
        <v>773</v>
      </c>
      <c r="E78" s="19">
        <v>1118</v>
      </c>
      <c r="F78" s="19">
        <v>1868</v>
      </c>
      <c r="G78" s="19">
        <v>1428</v>
      </c>
      <c r="H78" s="19">
        <v>1891</v>
      </c>
      <c r="I78" s="19">
        <v>2326</v>
      </c>
      <c r="J78" s="19">
        <v>2185</v>
      </c>
      <c r="K78" s="19">
        <v>3822</v>
      </c>
      <c r="L78" s="19">
        <v>4059</v>
      </c>
      <c r="M78" s="19">
        <v>4565</v>
      </c>
      <c r="N78" s="19">
        <v>5767</v>
      </c>
      <c r="O78" s="19">
        <v>5199</v>
      </c>
      <c r="P78" s="19">
        <v>5575</v>
      </c>
      <c r="Q78" s="19">
        <v>5217</v>
      </c>
      <c r="R78" s="19">
        <v>5572</v>
      </c>
      <c r="S78" s="19">
        <v>6805</v>
      </c>
      <c r="T78" s="19">
        <v>7789</v>
      </c>
      <c r="U78" s="19">
        <v>6253</v>
      </c>
      <c r="V78" s="19">
        <v>7589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rowBreaks count="1" manualBreakCount="1">
    <brk id="37" max="16383" man="1"/>
  </rowBreaks>
  <colBreaks count="2" manualBreakCount="2">
    <brk id="8" max="6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業績ハイライト</vt:lpstr>
      <vt:lpstr>月次売上高</vt:lpstr>
      <vt:lpstr>経営指標</vt:lpstr>
      <vt:lpstr>セグメント別業績推移</vt:lpstr>
      <vt:lpstr>四半期推移</vt:lpstr>
      <vt:lpstr>財務諸表</vt:lpstr>
      <vt:lpstr>貸借対照表</vt:lpstr>
      <vt:lpstr>損益計算書</vt:lpstr>
      <vt:lpstr>キャッシュ・フロー計算書</vt:lpstr>
      <vt:lpstr>キャッシュ・フロー計算書!Print_Titles</vt:lpstr>
      <vt:lpstr>セグメント別業績推移!Print_Titles</vt:lpstr>
      <vt:lpstr>業績ハイライト!Print_Titles</vt:lpstr>
      <vt:lpstr>経営指標!Print_Titles</vt:lpstr>
      <vt:lpstr>月次売上高!Print_Titles</vt:lpstr>
      <vt:lpstr>財務諸表!Print_Titles</vt:lpstr>
      <vt:lpstr>損益計算書!Print_Titles</vt:lpstr>
      <vt:lpstr>貸借対照表!Print_Titles</vt:lpstr>
    </vt:vector>
  </TitlesOfParts>
  <Company>ikkou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舩木 唯年</cp:lastModifiedBy>
  <cp:lastPrinted>2015-04-06T03:03:35Z</cp:lastPrinted>
  <dcterms:created xsi:type="dcterms:W3CDTF">2010-02-26T09:51:15Z</dcterms:created>
  <dcterms:modified xsi:type="dcterms:W3CDTF">2024-10-11T00:23:17Z</dcterms:modified>
</cp:coreProperties>
</file>